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Ghid consolidare 16 iunie 2023 consultare\"/>
    </mc:Choice>
  </mc:AlternateContent>
  <xr:revisionPtr revIDLastSave="0" documentId="13_ncr:1_{57098EAE-7D24-41EB-A5D3-B7E0EFEEE93F}" xr6:coauthVersionLast="47" xr6:coauthVersionMax="47" xr10:uidLastSave="{00000000-0000-0000-0000-000000000000}"/>
  <bookViews>
    <workbookView xWindow="-120" yWindow="-120" windowWidth="29040" windowHeight="15720" xr2:uid="{00000000-000D-0000-FFFF-FFFF00000000}"/>
  </bookViews>
  <sheets>
    <sheet name="Grila ETF - Comp" sheetId="1" r:id="rId1"/>
    <sheet name="Grila ETF - CF"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0" i="2" l="1"/>
  <c r="C104" i="2"/>
  <c r="C97" i="2"/>
  <c r="C90" i="2"/>
  <c r="C85" i="2"/>
  <c r="C77" i="2"/>
  <c r="C69" i="2"/>
  <c r="C54" i="2"/>
  <c r="C48" i="2"/>
  <c r="C42" i="2"/>
  <c r="C35" i="2"/>
  <c r="C29" i="2"/>
  <c r="C22" i="2"/>
  <c r="C20" i="2" s="1"/>
  <c r="C19" i="2" s="1"/>
  <c r="C84" i="2" l="1"/>
  <c r="C17" i="2" s="1"/>
  <c r="C109" i="1"/>
  <c r="C103" i="1"/>
  <c r="C96" i="1"/>
  <c r="C89" i="1"/>
  <c r="C84" i="1"/>
  <c r="C76" i="1"/>
  <c r="C68" i="1"/>
  <c r="C53" i="1"/>
  <c r="C47" i="1"/>
  <c r="C41" i="1"/>
  <c r="C34" i="1"/>
  <c r="C28" i="1"/>
  <c r="C21" i="1"/>
  <c r="C83" i="1" l="1"/>
  <c r="C19" i="1"/>
  <c r="C18" i="1" s="1"/>
  <c r="C16" i="1" s="1"/>
</calcChain>
</file>

<file path=xl/sharedStrings.xml><?xml version="1.0" encoding="utf-8"?>
<sst xmlns="http://schemas.openxmlformats.org/spreadsheetml/2006/main" count="313" uniqueCount="117">
  <si>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</si>
  <si>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</si>
  <si>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</si>
  <si>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</si>
  <si>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</si>
  <si>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</si>
  <si>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</si>
  <si>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</si>
  <si>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</si>
  <si>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</si>
  <si>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</si>
  <si>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</si>
  <si>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</si>
  <si>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</si>
  <si>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</si>
  <si>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</si>
  <si>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</si>
  <si>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</si>
  <si>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</si>
  <si>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</si>
  <si>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</si>
  <si>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</si>
  <si>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</si>
  <si>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</si>
  <si>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</si>
  <si>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</si>
  <si>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</si>
  <si>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 xml:space="preserve">Titlu proiect </t>
  </si>
  <si>
    <t xml:space="preserve">Cod SMIS </t>
  </si>
  <si>
    <t xml:space="preserve"> </t>
  </si>
  <si>
    <t>Programul Regional Sud-Est 2021-2027</t>
  </si>
  <si>
    <t>Anexa XXXXX</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</si>
  <si>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</si>
  <si>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</si>
  <si>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</si>
  <si>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</si>
  <si>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</si>
  <si>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</si>
  <si>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</si>
  <si>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</si>
  <si>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</si>
  <si>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</si>
  <si>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</si>
  <si>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</si>
  <si>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</si>
  <si>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</si>
  <si>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</si>
  <si>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</si>
  <si>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</si>
  <si>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</si>
  <si>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</si>
  <si>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</si>
  <si>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</si>
  <si>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</si>
  <si>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</si>
  <si>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r>
      <t xml:space="preserve">Observaţii vizită: </t>
    </r>
    <r>
      <rPr>
        <i/>
        <sz val="12"/>
        <rFont val="Times New Roman"/>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</si>
  <si>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</si>
  <si>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</si>
  <si>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</si>
  <si>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</si>
  <si>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</si>
  <si>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Obiectiv specific: RSO2.4. Promovarea adaptarii la schimbările climatice, a prevenirii riscurilor de dezastre si a rezilienței, ținând seama de abordările ecosistemice</t>
  </si>
  <si>
    <t>Actiunea 2.2:  Consolidarea clădirilor publice vulnerabile la risc seismic (acțiune strategică)</t>
  </si>
  <si>
    <t>Prioritatea 2. O regiune cu localități prietenoase cu mediul și mai rezilientă la riscuri</t>
  </si>
  <si>
    <t>Contribuția proiectului la realizarea Obiectivului Specific  RSO2.4. Promovarea adaptarii la schimbările climatice, a prevenirii riscurilor de dezastre si a rezilienței, ținând seama de abordările ecosistemice</t>
  </si>
  <si>
    <t>a. care se incadreaza in categoria RS I</t>
  </si>
  <si>
    <t>b. care se incadrează in categoria RS II</t>
  </si>
  <si>
    <t>Incadrarea cladirii intr-o categorie de risc seismic (În funcție de nivelul riscului seismic)</t>
  </si>
  <si>
    <t>a. Clasa I de importanță-expunere pentru acțiunea seismică: include clădiri de importanță vitală pentru protecția civilă (spitale de urgență, stații de pompieri, de poliție și de jandarmerie, centre de comunicații pentru situații de urgență, adăposturi de urgență, clădiri esențiale ale administrației publice, unități esențiale de Securitate națională precum și producția de energie și unitățile de distribuție)</t>
  </si>
  <si>
    <t>b. Clasa II de importanță-expunere pentru acțiunea seismică: include clădiri importante, ale căror prăbușiri sau avarieri grave ar avea un impact major asupra siguranței publice (spitale, clădiri educaționale, case de îngrijire, grădinițe, creșe etc)</t>
  </si>
  <si>
    <t>Incadrarea cladirii in categoria monumentelor istorice</t>
  </si>
  <si>
    <t>a. cladirea se incadreaza in Grupa A - monumente de interes national si universal</t>
  </si>
  <si>
    <t>b. cladirea se incadreaza in Grupa B - monumente de interes regional si local</t>
  </si>
  <si>
    <t xml:space="preserve">c. cladirea este situata in zonele protejate construite   </t>
  </si>
  <si>
    <t>Regimul de ocupare al cladirii</t>
  </si>
  <si>
    <t>a. Proiectul se implementează în clădiri cu ocupare continua</t>
  </si>
  <si>
    <t>b. Proiectul se implementează în clădiri cu ocupare discontinua</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</si>
  <si>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</si>
  <si>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</si>
  <si>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</si>
  <si>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</si>
  <si>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</si>
  <si>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</si>
  <si>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Clasificarea cladirii, conform codului P100-1, în funcție de (1) consecințele prabușirii lor pentru viața umana, (2) importanța lor pentru siguranța publica și protecția civila în caz de urgență și redresare post-dezastru, (3) consecințele sociale și economice ale prabușirii lor):</t>
  </si>
  <si>
    <t>3.</t>
  </si>
  <si>
    <t>Contributia proiectului la teme orizontale</t>
  </si>
  <si>
    <t>b. Proiectul prevede crearea de facilitati/adaptarea infrastructurii/echipamentelor pentru accesul persoanelor cu disabilitati, pentru mai multe tipuri de disabilitati (suplimentar fata de minimul legislativ)</t>
  </si>
  <si>
    <t>c. Proiectul prevede achizitii verzi</t>
  </si>
  <si>
    <t xml:space="preserve">Punctajul este cumulativ. </t>
  </si>
  <si>
    <t>*Costul investitie se va calcula prin insumarea liniilor din devizul general: cap 1+ cap 2+ cap 4 (fara liniile 4.5 Dotari si 4.6 Active necorporale)+ cap 5 (fara 5.2 Comisioane, taxe, costul creditului)</t>
  </si>
  <si>
    <t xml:space="preserve">Eficienta costurilor proiectului </t>
  </si>
  <si>
    <t>5</t>
  </si>
  <si>
    <t>a. Costul investitiei se situează sub costul mediu (istoric) de 13.000 lei/mp</t>
  </si>
  <si>
    <t>b. Costul investitiei se situează peste costul mediu (istoric) de 13.000 lei/mp, cu pana la 10% (inclusiv)</t>
  </si>
  <si>
    <t>c. Costul investitiei se situează peste costul mediu (istoric) de 13.000 lei/mp, cu mai mult de 20% (inclusiv)</t>
  </si>
  <si>
    <t>Apel PRSE/2.2/1/2023</t>
  </si>
  <si>
    <t xml:space="preserve">
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</si>
  <si>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Respectarea principiilor orizontale privind promovarea dezvoltarii durabile, a egalitatii de şanse, de gen, nediscriminarii si accesibilitatii persoanelor cu disabilitati  (conformarea cu prevederile legale)</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</si>
  <si>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</si>
  <si>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</si>
  <si>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</si>
  <si>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d. Proiectul prevede masuri incadrate in categoria masurilor suplimentare conform Anexei 12 la ghid, Metodologia privind imunizarea si abordarea DNSH</t>
  </si>
  <si>
    <t>c. Investitia este sustenabila, proiectiile veniturilor si cheltuielilor sunt realiste, fundamentate pe date corecte si surse verificabile</t>
  </si>
  <si>
    <t>Punctaj evaluator 3</t>
  </si>
  <si>
    <t>Proiectul include lucrari de imbunatatire a eficientei energetice</t>
  </si>
  <si>
    <t>Daca Documentatia tehnica (SF/DALI sau PT) nu include lucrari de imbunatatire a eficientei energetice, se va puncta cu 0 si proiectul va fi respins</t>
  </si>
  <si>
    <t>c. Proiectul vizeaza actiuni de cooperare teritoriala care contribuie la atingerea obiectivelor prevazute in cadrul acestuia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</si>
  <si>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Proiectul include lucrari de imbunatatire a eficientei energetice*</t>
  </si>
  <si>
    <t>* criteriul se va considera indeplinit pentru proiectele pentru care masurile de eficienta energetica fac obiectul unui proiect depus in cadrul PR SE 2021-2027, Actiunea 2,1 B Eficienta energetica cladiri publice</t>
  </si>
  <si>
    <t>b. Proiectul este complementar cu alte proiecte din domeniul prevenirii riscurilor la dezastre si a rezilientei, tinand seama de abordarile ecosistemice</t>
  </si>
  <si>
    <r>
      <t xml:space="preserve">a. Solutia propusa promoveaza principiul "Nature Base solutions - NBS" </t>
    </r>
    <r>
      <rPr>
        <sz val="12"/>
        <rFont val="Times"/>
        <charset val="238"/>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</si>
  <si>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</si>
  <si>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r>
      <t>Grila de evaluare tehnică şi financiară a cererii de finanțare</t>
    </r>
    <r>
      <rPr>
        <b/>
        <sz val="12"/>
        <rFont val="Times New Roman"/>
        <family val="1"/>
      </rPr>
      <t xml:space="preserve"> - componenta n</t>
    </r>
  </si>
  <si>
    <r>
      <t>Grila de evaluare tehnică şi financiară a cererii de finanțare</t>
    </r>
    <r>
      <rPr>
        <b/>
        <sz val="12"/>
        <rFont val="Times New Roman"/>
        <family val="1"/>
      </rPr>
      <t xml:space="preserve"> </t>
    </r>
  </si>
  <si>
    <r>
      <rPr>
        <b/>
        <sz val="12"/>
        <rFont val="Times New Roman"/>
        <family val="1"/>
      </rPr>
      <t xml:space="preserve">Atenție! </t>
    </r>
    <r>
      <rPr>
        <sz val="12"/>
        <rFont val="Times New Roman"/>
        <family val="1"/>
      </rPr>
      <t xml:space="preserve"> În cazul în care un proiect va fi punctat </t>
    </r>
    <r>
      <rPr>
        <b/>
        <sz val="12"/>
        <rFont val="Times New Roman"/>
        <family val="1"/>
      </rPr>
      <t>cu mai puțin de 50 de puncte (punctaj minim),</t>
    </r>
    <r>
      <rPr>
        <sz val="12"/>
        <rFont val="Times New Roman"/>
        <family val="1"/>
      </rPr>
      <t xml:space="preserve"> cererea de finanțare va fi respinsă.                                                                                                             </t>
    </r>
  </si>
  <si>
    <r>
      <t>a. Proiectul este complementar cu alte proiecte din urmatoarele domenii:  i</t>
    </r>
    <r>
      <rPr>
        <sz val="12"/>
        <rFont val="Times New Roman"/>
        <family val="1"/>
      </rPr>
      <t>mbunatatire eficienta energetica (pentru acelasi obiectiv in cadrul PR SE 2021-2027, Actiunea 2.1 B)</t>
    </r>
    <r>
      <rPr>
        <sz val="12"/>
        <rFont val="Times New Roman"/>
        <family val="1"/>
        <charset val="238"/>
      </rPr>
      <t>,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</si>
  <si>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t>Anexa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</si>
</sst>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17"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Times New Roman"/>
      <family val="1"/>
    </font>
    <font>
      <sz val="12"/>
      <name val="Times New Roman"/>
      <family val="1"/>
    </font>
    <font>
      <i/>
      <sz val="12"/>
      <name val="Times New Roman"/>
      <family val="1"/>
    </font>
    <font>
      <b/>
      <sz val="12"/>
      <name val="Times New Roman"/>
      <family val="1"/>
      <charset val="238"/>
    </font>
    <font>
      <b/>
      <i/>
      <sz val="12"/>
      <name val="Times New Roman"/>
      <family val="1"/>
      <charset val="238"/>
    </font>
    <font>
      <sz val="12"/>
      <name val="Times New Roman"/>
      <family val="1"/>
      <charset val="238"/>
    </font>
    <font>
      <i/>
      <sz val="12"/>
      <name val="Times New Roman"/>
      <family val="1"/>
      <charset val="238"/>
    </font>
    <font>
      <sz val="12"/>
      <name val="Times"/>
      <family val="1"/>
      <charset val="238"/>
    </font>
    <font>
      <b/>
      <sz val="12"/>
      <name val="Times"/>
      <family val="1"/>
    </font>
    <font>
      <sz val="12"/>
      <name val="Times"/>
      <family val="1"/>
    </font>
    <font>
      <i/>
      <sz val="12"/>
      <name val="Times"/>
      <family val="1"/>
    </font>
    <font>
      <sz val="12"/>
      <name val="Calibri"/>
      <family val="2"/>
      <scheme val="minor"/>
    </font>
    <font>
      <sz val="12"/>
      <name val="Times"/>
      <charset val="238"/>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rgb="FF000000"/>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9">
    <xf numFmtId="0" fontId="0" fillId="0" borderId="0" xfId="0"/>
    <xf numFmtId="0" fontId="4" fillId="2" borderId="10" xfId="0" applyFont="1" applyFill="1" applyBorder="1" applyAlignment="1">
      <alignment horizontal="left" vertical="center" wrapText="1"/>
    </xf>
    <xf numFmtId="0" fontId="4" fillId="0" borderId="10" xfId="0" applyFont="1" applyBorder="1" applyAlignment="1">
      <alignment horizontal="right" vertical="center"/>
    </xf>
    <xf numFmtId="0" fontId="5" fillId="0" borderId="10" xfId="0" applyFont="1" applyBorder="1" applyAlignment="1">
      <alignment horizontal="justify" vertical="center" wrapText="1"/>
    </xf>
    <xf numFmtId="1" fontId="5" fillId="4" borderId="0" xfId="0" applyNumberFormat="1" applyFont="1" applyFill="1" applyAlignment="1">
      <alignment vertical="center" wrapText="1"/>
    </xf>
    <xf numFmtId="1" fontId="5" fillId="0" borderId="0" xfId="0" applyNumberFormat="1" applyFont="1" applyAlignment="1">
      <alignment vertical="center" wrapText="1"/>
    </xf>
    <xf numFmtId="0" fontId="5" fillId="0" borderId="17" xfId="0" applyFont="1" applyBorder="1" applyAlignment="1">
      <alignment horizontal="right" vertical="center"/>
    </xf>
    <xf numFmtId="0" fontId="5" fillId="0" borderId="19" xfId="0" applyFont="1" applyBorder="1"/>
    <xf numFmtId="0" fontId="5" fillId="0" borderId="19" xfId="0" applyFont="1" applyBorder="1" applyAlignment="1">
      <alignment horizontal="center" vertical="center"/>
    </xf>
    <xf numFmtId="0" fontId="5" fillId="0" borderId="13" xfId="1" applyFont="1" applyBorder="1" applyAlignment="1">
      <alignment horizontal="right" vertical="center"/>
    </xf>
    <xf numFmtId="0" fontId="5" fillId="0" borderId="21" xfId="1" applyFont="1" applyBorder="1" applyAlignment="1">
      <alignment horizontal="center" vertical="center" wrapText="1"/>
    </xf>
    <xf numFmtId="0" fontId="5" fillId="0" borderId="21" xfId="1" applyFont="1" applyBorder="1" applyAlignment="1">
      <alignment vertical="center" wrapText="1"/>
    </xf>
    <xf numFmtId="0" fontId="5" fillId="0" borderId="14" xfId="0" applyFont="1" applyBorder="1" applyAlignment="1">
      <alignment horizontal="right" vertical="center"/>
    </xf>
    <xf numFmtId="0" fontId="5" fillId="0" borderId="0" xfId="0" applyFont="1"/>
    <xf numFmtId="0" fontId="5" fillId="0" borderId="0" xfId="0" applyFont="1" applyAlignment="1">
      <alignment horizontal="center" vertical="center"/>
    </xf>
    <xf numFmtId="0" fontId="5" fillId="0" borderId="21" xfId="1" applyFont="1" applyBorder="1" applyAlignment="1">
      <alignment vertical="top" wrapText="1"/>
    </xf>
    <xf numFmtId="0" fontId="5" fillId="0" borderId="43" xfId="0" applyFont="1" applyBorder="1"/>
    <xf numFmtId="0" fontId="5" fillId="0" borderId="0" xfId="1" applyFont="1" applyFill="1" applyBorder="1" applyAlignment="1">
      <alignment horizontal="left" vertical="center" wrapText="1"/>
    </xf>
    <xf numFmtId="0" fontId="5" fillId="0" borderId="0" xfId="1" applyFont="1" applyBorder="1" applyAlignment="1">
      <alignment horizontal="left" vertical="center" wrapText="1"/>
    </xf>
    <xf numFmtId="0" fontId="5" fillId="0" borderId="16" xfId="1" applyFont="1" applyBorder="1" applyAlignment="1">
      <alignment vertical="center" wrapText="1"/>
    </xf>
    <xf numFmtId="0" fontId="5" fillId="0" borderId="0" xfId="0" applyFont="1" applyAlignment="1">
      <alignment horizontal="right" vertical="center"/>
    </xf>
    <xf numFmtId="0" fontId="5" fillId="0" borderId="21" xfId="0" applyFont="1" applyBorder="1"/>
    <xf numFmtId="0" fontId="5" fillId="0" borderId="26" xfId="0" applyFont="1" applyBorder="1" applyAlignment="1">
      <alignment horizontal="center" vertical="center"/>
    </xf>
    <xf numFmtId="0" fontId="5" fillId="0" borderId="26" xfId="0" applyFont="1" applyBorder="1"/>
    <xf numFmtId="0" fontId="5"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2" fontId="9" fillId="4" borderId="53" xfId="0" applyNumberFormat="1" applyFont="1" applyFill="1" applyBorder="1" applyAlignment="1">
      <alignment horizontal="left" vertical="top" wrapText="1" indent="2"/>
    </xf>
    <xf numFmtId="1" fontId="9" fillId="4" borderId="54" xfId="0" applyNumberFormat="1" applyFont="1" applyFill="1" applyBorder="1" applyAlignment="1">
      <alignment horizontal="center" vertical="center" wrapText="1"/>
    </xf>
    <xf numFmtId="2" fontId="9" fillId="4" borderId="2" xfId="0" applyNumberFormat="1" applyFont="1" applyFill="1" applyBorder="1" applyAlignment="1">
      <alignment horizontal="left" vertical="top" wrapText="1" indent="2"/>
    </xf>
    <xf numFmtId="1" fontId="9" fillId="4" borderId="19" xfId="0" applyNumberFormat="1" applyFont="1" applyFill="1" applyBorder="1" applyAlignment="1">
      <alignment horizontal="center" vertical="center" wrapText="1"/>
    </xf>
    <xf numFmtId="0" fontId="10" fillId="4" borderId="10" xfId="0" applyFont="1" applyFill="1" applyBorder="1" applyAlignment="1">
      <alignment horizontal="justify" vertical="center" wrapText="1"/>
    </xf>
    <xf numFmtId="0" fontId="10" fillId="4" borderId="10" xfId="0" applyFont="1" applyFill="1" applyBorder="1"/>
    <xf numFmtId="164" fontId="7" fillId="5" borderId="10" xfId="0" applyNumberFormat="1" applyFont="1" applyFill="1" applyBorder="1" applyAlignment="1">
      <alignment wrapText="1"/>
    </xf>
    <xf numFmtId="1" fontId="7"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0" fontId="7" fillId="5" borderId="10" xfId="0" applyFont="1" applyFill="1" applyBorder="1" applyAlignment="1">
      <alignment horizontal="left" vertical="top" wrapText="1"/>
    </xf>
    <xf numFmtId="0" fontId="9" fillId="0" borderId="10" xfId="0" applyFont="1" applyBorder="1" applyAlignment="1">
      <alignment horizontal="left" vertical="top" wrapText="1" indent="1"/>
    </xf>
    <xf numFmtId="0" fontId="9" fillId="0" borderId="10" xfId="0" applyFont="1" applyBorder="1" applyAlignment="1">
      <alignment horizontal="left" vertical="top" wrapText="1"/>
    </xf>
    <xf numFmtId="0" fontId="9" fillId="0" borderId="10" xfId="0" applyFont="1" applyBorder="1" applyAlignment="1">
      <alignment horizontal="center" vertical="center" wrapText="1"/>
    </xf>
    <xf numFmtId="0" fontId="7" fillId="5" borderId="10" xfId="0" applyFont="1" applyFill="1" applyBorder="1"/>
    <xf numFmtId="2" fontId="9" fillId="4" borderId="10" xfId="0" applyNumberFormat="1" applyFont="1" applyFill="1" applyBorder="1" applyAlignment="1">
      <alignment wrapText="1"/>
    </xf>
    <xf numFmtId="0" fontId="7" fillId="7" borderId="10" xfId="0" applyFont="1" applyFill="1" applyBorder="1" applyAlignment="1">
      <alignment horizontal="left" vertical="top" wrapText="1"/>
    </xf>
    <xf numFmtId="1" fontId="7" fillId="7"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0" borderId="10" xfId="0" applyFont="1" applyBorder="1" applyAlignment="1">
      <alignment horizontal="center" vertical="center"/>
    </xf>
    <xf numFmtId="0" fontId="9" fillId="4" borderId="10" xfId="0" applyFont="1" applyFill="1" applyBorder="1" applyAlignment="1">
      <alignment horizontal="center"/>
    </xf>
    <xf numFmtId="1" fontId="7" fillId="8" borderId="10" xfId="0" applyNumberFormat="1" applyFont="1" applyFill="1" applyBorder="1" applyAlignment="1">
      <alignment horizontal="center" vertical="center" wrapText="1"/>
    </xf>
    <xf numFmtId="49" fontId="9" fillId="7" borderId="10" xfId="0" applyNumberFormat="1" applyFont="1" applyFill="1" applyBorder="1" applyAlignment="1">
      <alignment horizontal="center" vertical="top" wrapText="1"/>
    </xf>
    <xf numFmtId="2" fontId="7" fillId="7" borderId="10" xfId="0" applyNumberFormat="1" applyFont="1" applyFill="1" applyBorder="1" applyAlignment="1">
      <alignment horizontal="justify" vertical="center" wrapText="1"/>
    </xf>
    <xf numFmtId="1" fontId="9" fillId="7" borderId="10" xfId="0" applyNumberFormat="1" applyFont="1" applyFill="1" applyBorder="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0" fontId="9" fillId="0" borderId="10" xfId="0" applyFont="1" applyBorder="1" applyAlignment="1">
      <alignment vertical="center" wrapText="1"/>
    </xf>
    <xf numFmtId="2" fontId="10" fillId="0" borderId="0" xfId="0" applyNumberFormat="1" applyFont="1" applyAlignment="1">
      <alignment horizontal="justify" vertical="center" wrapText="1"/>
    </xf>
    <xf numFmtId="0" fontId="7" fillId="7" borderId="2" xfId="0" applyFont="1" applyFill="1" applyBorder="1" applyAlignment="1">
      <alignment horizontal="left" vertical="top" wrapText="1"/>
    </xf>
    <xf numFmtId="1" fontId="7" fillId="7" borderId="2" xfId="0" applyNumberFormat="1" applyFont="1" applyFill="1" applyBorder="1" applyAlignment="1">
      <alignment horizontal="center" vertical="center" wrapText="1"/>
    </xf>
    <xf numFmtId="0" fontId="10" fillId="4" borderId="10" xfId="0" applyFont="1" applyFill="1" applyBorder="1" applyAlignment="1">
      <alignment vertical="top" wrapText="1"/>
    </xf>
    <xf numFmtId="2" fontId="10" fillId="4" borderId="10" xfId="0" applyNumberFormat="1" applyFont="1" applyFill="1" applyBorder="1" applyAlignment="1">
      <alignment vertical="top" wrapText="1"/>
    </xf>
    <xf numFmtId="2" fontId="10" fillId="4" borderId="39" xfId="0" applyNumberFormat="1" applyFont="1" applyFill="1" applyBorder="1" applyAlignment="1">
      <alignment vertical="top" wrapText="1"/>
    </xf>
    <xf numFmtId="0" fontId="9" fillId="0" borderId="39" xfId="0" applyFont="1" applyBorder="1" applyAlignment="1">
      <alignment horizontal="center" vertical="center" wrapText="1"/>
    </xf>
    <xf numFmtId="0" fontId="7" fillId="7" borderId="10" xfId="0" applyFont="1" applyFill="1" applyBorder="1" applyAlignment="1">
      <alignment horizontal="justify" vertical="center" wrapText="1"/>
    </xf>
    <xf numFmtId="0" fontId="11" fillId="0" borderId="10" xfId="0" applyFont="1" applyBorder="1" applyAlignment="1">
      <alignment horizontal="left" vertical="top" wrapText="1"/>
    </xf>
    <xf numFmtId="0" fontId="11" fillId="4" borderId="10" xfId="0" applyFont="1" applyFill="1" applyBorder="1" applyAlignment="1">
      <alignment horizontal="center" vertical="center" wrapText="1"/>
    </xf>
    <xf numFmtId="0" fontId="10" fillId="0" borderId="10" xfId="0" applyFont="1" applyBorder="1" applyAlignment="1">
      <alignment horizontal="left" vertical="top" wrapText="1"/>
    </xf>
    <xf numFmtId="0" fontId="9" fillId="0" borderId="17" xfId="0" applyFont="1" applyBorder="1" applyAlignment="1">
      <alignment horizontal="righ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7" fillId="5" borderId="10" xfId="0" applyFont="1" applyFill="1" applyBorder="1" applyAlignment="1">
      <alignment horizontal="justify" vertical="center" wrapText="1"/>
    </xf>
    <xf numFmtId="2" fontId="12" fillId="7" borderId="10" xfId="0" applyNumberFormat="1" applyFont="1" applyFill="1" applyBorder="1" applyAlignment="1">
      <alignment vertical="center" wrapText="1"/>
    </xf>
    <xf numFmtId="1" fontId="12" fillId="7" borderId="10" xfId="0" applyNumberFormat="1" applyFont="1" applyFill="1" applyBorder="1" applyAlignment="1">
      <alignment horizontal="center" vertical="center" wrapText="1"/>
    </xf>
    <xf numFmtId="2" fontId="13" fillId="4" borderId="10" xfId="0" applyNumberFormat="1" applyFont="1" applyFill="1" applyBorder="1" applyAlignment="1">
      <alignment vertical="center" wrapText="1"/>
    </xf>
    <xf numFmtId="1" fontId="13" fillId="4" borderId="10" xfId="0" applyNumberFormat="1" applyFont="1" applyFill="1" applyBorder="1" applyAlignment="1">
      <alignment horizontal="center" vertical="center" wrapText="1"/>
    </xf>
    <xf numFmtId="0" fontId="14" fillId="4" borderId="10" xfId="0" applyFont="1" applyFill="1" applyBorder="1" applyAlignment="1">
      <alignment wrapText="1"/>
    </xf>
    <xf numFmtId="2" fontId="14" fillId="4" borderId="10" xfId="0" applyNumberFormat="1" applyFont="1" applyFill="1" applyBorder="1" applyAlignment="1">
      <alignment vertical="center" wrapText="1"/>
    </xf>
    <xf numFmtId="49" fontId="12" fillId="5" borderId="10" xfId="0" applyNumberFormat="1" applyFont="1" applyFill="1" applyBorder="1" applyAlignment="1">
      <alignment horizontal="center" vertical="top" wrapText="1"/>
    </xf>
    <xf numFmtId="0" fontId="12" fillId="5" borderId="0" xfId="0" applyFont="1" applyFill="1" applyAlignment="1">
      <alignment horizontal="left" vertical="top" wrapText="1"/>
    </xf>
    <xf numFmtId="0" fontId="12" fillId="5" borderId="10" xfId="0" applyFont="1" applyFill="1" applyBorder="1" applyAlignment="1">
      <alignment horizontal="center" vertical="center" wrapText="1"/>
    </xf>
    <xf numFmtId="0" fontId="13" fillId="4" borderId="10" xfId="0" applyFont="1" applyFill="1" applyBorder="1" applyAlignment="1">
      <alignment horizontal="left" vertical="top" wrapText="1"/>
    </xf>
    <xf numFmtId="0" fontId="13" fillId="4" borderId="10" xfId="0" applyFont="1" applyFill="1" applyBorder="1" applyAlignment="1">
      <alignment horizontal="center" vertical="center" wrapText="1"/>
    </xf>
    <xf numFmtId="0" fontId="14" fillId="0" borderId="10" xfId="0" applyFont="1" applyBorder="1" applyAlignment="1">
      <alignment horizontal="left" vertical="top" wrapText="1"/>
    </xf>
    <xf numFmtId="0" fontId="13" fillId="0" borderId="10" xfId="0" applyFont="1" applyBorder="1" applyAlignment="1">
      <alignment vertical="center" wrapText="1"/>
    </xf>
    <xf numFmtId="0" fontId="14" fillId="4" borderId="10" xfId="0" applyFont="1" applyFill="1" applyBorder="1"/>
    <xf numFmtId="0" fontId="10" fillId="0" borderId="0" xfId="0" applyFont="1" applyAlignment="1">
      <alignment horizontal="left" vertical="top" wrapText="1"/>
    </xf>
    <xf numFmtId="0" fontId="9" fillId="0" borderId="0" xfId="0" applyFont="1" applyAlignment="1">
      <alignment vertical="center" wrapText="1"/>
    </xf>
    <xf numFmtId="0" fontId="10" fillId="0" borderId="39" xfId="0" applyFont="1" applyBorder="1" applyAlignment="1">
      <alignment horizontal="left" vertical="top" wrapText="1"/>
    </xf>
    <xf numFmtId="0" fontId="9" fillId="0" borderId="39" xfId="0" applyFont="1" applyBorder="1" applyAlignment="1">
      <alignment vertical="center" wrapText="1"/>
    </xf>
    <xf numFmtId="0" fontId="5" fillId="0" borderId="15" xfId="1" applyFont="1" applyBorder="1" applyAlignment="1">
      <alignment horizontal="left" vertical="center" wrapText="1"/>
    </xf>
    <xf numFmtId="0" fontId="15" fillId="0" borderId="10" xfId="0" applyFont="1" applyBorder="1" applyAlignment="1">
      <alignment horizontal="left" vertical="top"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4" fillId="6" borderId="39" xfId="0" applyFont="1" applyFill="1" applyBorder="1" applyAlignment="1">
      <alignment horizontal="left" vertical="top" wrapText="1"/>
    </xf>
    <xf numFmtId="0" fontId="5" fillId="0" borderId="39" xfId="0" applyFont="1" applyBorder="1" applyAlignment="1">
      <alignment horizontal="left" vertical="top" wrapText="1"/>
    </xf>
    <xf numFmtId="0" fontId="6" fillId="0" borderId="39" xfId="0" applyFont="1" applyBorder="1" applyAlignment="1">
      <alignment horizontal="left" vertical="top" wrapText="1"/>
    </xf>
    <xf numFmtId="2" fontId="6" fillId="4" borderId="10" xfId="0" applyNumberFormat="1" applyFont="1" applyFill="1" applyBorder="1" applyAlignment="1">
      <alignment vertical="top" wrapText="1"/>
    </xf>
    <xf numFmtId="0" fontId="16" fillId="0" borderId="10" xfId="0" applyFont="1" applyBorder="1" applyAlignment="1">
      <alignment horizontal="left" vertical="top" wrapText="1"/>
    </xf>
    <xf numFmtId="2" fontId="5" fillId="4" borderId="10" xfId="0" applyNumberFormat="1" applyFont="1" applyFill="1" applyBorder="1" applyAlignment="1">
      <alignment wrapText="1"/>
    </xf>
    <xf numFmtId="2" fontId="6" fillId="4" borderId="10" xfId="0" applyNumberFormat="1" applyFont="1" applyFill="1" applyBorder="1" applyAlignment="1">
      <alignment wrapText="1"/>
    </xf>
    <xf numFmtId="0" fontId="4" fillId="6" borderId="10" xfId="0" applyFont="1" applyFill="1" applyBorder="1" applyAlignment="1">
      <alignment horizontal="center" vertical="center" wrapText="1"/>
    </xf>
    <xf numFmtId="2" fontId="10" fillId="0" borderId="10" xfId="0" applyNumberFormat="1" applyFont="1" applyBorder="1" applyAlignment="1">
      <alignment horizontal="justify" vertical="center" wrapText="1"/>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5"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5" fillId="3" borderId="10" xfId="0" applyFont="1" applyFill="1" applyBorder="1" applyAlignment="1">
      <alignment horizontal="left" vertical="center" wrapText="1"/>
    </xf>
    <xf numFmtId="0" fontId="5" fillId="0" borderId="0" xfId="0" applyFont="1" applyAlignment="1">
      <alignment horizontal="center" vertical="center" wrapText="1"/>
    </xf>
    <xf numFmtId="0" fontId="7" fillId="4" borderId="25"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5" fillId="4" borderId="0" xfId="0" applyFont="1" applyFill="1"/>
    <xf numFmtId="0" fontId="7" fillId="4" borderId="8" xfId="0" applyFont="1" applyFill="1" applyBorder="1" applyAlignment="1">
      <alignment horizontal="justify" vertical="center" wrapText="1"/>
    </xf>
    <xf numFmtId="0" fontId="7" fillId="4" borderId="7" xfId="0" applyFont="1" applyFill="1" applyBorder="1" applyAlignment="1">
      <alignment horizontal="justify" vertical="center" wrapText="1"/>
    </xf>
    <xf numFmtId="0" fontId="7" fillId="4" borderId="9"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1" fontId="7" fillId="8" borderId="5" xfId="0" applyNumberFormat="1" applyFont="1" applyFill="1" applyBorder="1" applyAlignment="1">
      <alignment horizontal="center" vertical="center" wrapText="1"/>
    </xf>
    <xf numFmtId="1" fontId="7" fillId="8" borderId="5" xfId="0" quotePrefix="1" applyNumberFormat="1" applyFont="1" applyFill="1" applyBorder="1" applyAlignment="1">
      <alignment horizontal="center" vertical="center" wrapText="1"/>
    </xf>
    <xf numFmtId="4" fontId="7" fillId="8" borderId="5" xfId="0" applyNumberFormat="1" applyFont="1" applyFill="1" applyBorder="1" applyAlignment="1">
      <alignment horizontal="center" vertical="center" wrapText="1"/>
    </xf>
    <xf numFmtId="49" fontId="7" fillId="5" borderId="10"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1" fontId="7" fillId="4" borderId="10" xfId="0" applyNumberFormat="1" applyFont="1" applyFill="1" applyBorder="1" applyAlignment="1">
      <alignment horizontal="center" vertical="center" wrapText="1"/>
    </xf>
    <xf numFmtId="4" fontId="7" fillId="4" borderId="10" xfId="0" applyNumberFormat="1" applyFont="1" applyFill="1" applyBorder="1" applyAlignment="1">
      <alignment horizontal="center" vertical="center" wrapText="1"/>
    </xf>
    <xf numFmtId="4" fontId="7" fillId="5" borderId="10" xfId="0" applyNumberFormat="1" applyFont="1" applyFill="1" applyBorder="1" applyAlignment="1">
      <alignment horizontal="center" vertical="center" wrapText="1"/>
    </xf>
    <xf numFmtId="49" fontId="7" fillId="4" borderId="38" xfId="0" applyNumberFormat="1" applyFont="1" applyFill="1" applyBorder="1" applyAlignment="1">
      <alignment horizontal="center" vertical="center" wrapText="1"/>
    </xf>
    <xf numFmtId="49" fontId="7" fillId="5" borderId="34" xfId="0" applyNumberFormat="1" applyFont="1" applyFill="1" applyBorder="1" applyAlignment="1">
      <alignment horizontal="center" vertical="center" wrapText="1"/>
    </xf>
    <xf numFmtId="49" fontId="7" fillId="7" borderId="10" xfId="0" applyNumberFormat="1" applyFont="1" applyFill="1" applyBorder="1" applyAlignment="1">
      <alignment horizontal="justify" vertical="center" wrapText="1"/>
    </xf>
    <xf numFmtId="4" fontId="7" fillId="7"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 fontId="7" fillId="8" borderId="10" xfId="0" applyNumberFormat="1" applyFont="1" applyFill="1" applyBorder="1" applyAlignment="1">
      <alignment horizontal="center" vertical="center" wrapText="1"/>
    </xf>
    <xf numFmtId="49" fontId="7" fillId="7" borderId="10"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4" borderId="0" xfId="0" applyFont="1" applyFill="1" applyAlignment="1">
      <alignment horizontal="center" vertical="center" wrapText="1"/>
    </xf>
    <xf numFmtId="1" fontId="7" fillId="4" borderId="39" xfId="0" applyNumberFormat="1" applyFont="1" applyFill="1" applyBorder="1" applyAlignment="1">
      <alignment horizontal="center" vertical="center" wrapText="1"/>
    </xf>
    <xf numFmtId="0" fontId="7" fillId="7" borderId="10" xfId="0" applyFont="1" applyFill="1" applyBorder="1" applyAlignment="1">
      <alignment horizontal="center" vertical="center" wrapText="1"/>
    </xf>
    <xf numFmtId="1" fontId="7" fillId="7" borderId="39" xfId="0" applyNumberFormat="1" applyFont="1" applyFill="1" applyBorder="1" applyAlignment="1">
      <alignment horizontal="center" vertical="center" wrapText="1"/>
    </xf>
    <xf numFmtId="4" fontId="7" fillId="4" borderId="39" xfId="0" applyNumberFormat="1" applyFont="1" applyFill="1" applyBorder="1" applyAlignment="1">
      <alignment horizontal="center" vertical="center" wrapText="1"/>
    </xf>
    <xf numFmtId="0" fontId="4" fillId="6" borderId="39" xfId="0" applyFont="1" applyFill="1" applyBorder="1" applyAlignment="1">
      <alignment horizontal="center" vertical="center" wrapText="1"/>
    </xf>
    <xf numFmtId="1" fontId="4" fillId="6" borderId="39" xfId="0" applyNumberFormat="1" applyFont="1" applyFill="1" applyBorder="1" applyAlignment="1">
      <alignment horizontal="center" vertical="center" wrapText="1"/>
    </xf>
    <xf numFmtId="4" fontId="4" fillId="6" borderId="39" xfId="0" applyNumberFormat="1" applyFont="1" applyFill="1" applyBorder="1" applyAlignment="1">
      <alignment horizontal="center" vertical="center" wrapText="1"/>
    </xf>
    <xf numFmtId="0" fontId="5" fillId="0" borderId="39" xfId="0" applyFont="1" applyBorder="1" applyAlignment="1">
      <alignment horizontal="center" vertical="center" wrapText="1"/>
    </xf>
    <xf numFmtId="0" fontId="5" fillId="0" borderId="10" xfId="0" applyFont="1" applyBorder="1" applyAlignment="1">
      <alignment vertical="center" wrapText="1"/>
    </xf>
    <xf numFmtId="1" fontId="7" fillId="4" borderId="0" xfId="0" applyNumberFormat="1" applyFont="1" applyFill="1" applyAlignment="1">
      <alignment horizontal="center" vertical="center" wrapText="1"/>
    </xf>
    <xf numFmtId="4" fontId="7" fillId="4" borderId="0" xfId="0" applyNumberFormat="1" applyFont="1" applyFill="1" applyAlignment="1">
      <alignment horizontal="center" vertical="center" wrapText="1"/>
    </xf>
    <xf numFmtId="1" fontId="5" fillId="0" borderId="0" xfId="0" applyNumberFormat="1" applyFont="1" applyAlignment="1">
      <alignment horizontal="center" vertical="center"/>
    </xf>
    <xf numFmtId="1" fontId="7" fillId="6" borderId="1" xfId="0" applyNumberFormat="1"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0" fontId="7" fillId="6" borderId="1" xfId="0" applyFont="1" applyFill="1" applyBorder="1" applyAlignment="1">
      <alignment horizontal="justify" vertical="center" wrapText="1"/>
    </xf>
    <xf numFmtId="0" fontId="7" fillId="6" borderId="5" xfId="0" applyFont="1" applyFill="1" applyBorder="1" applyAlignment="1">
      <alignment horizontal="justify" vertical="center" wrapText="1"/>
    </xf>
    <xf numFmtId="0" fontId="7" fillId="6" borderId="13"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8" borderId="13" xfId="0" applyFont="1" applyFill="1" applyBorder="1" applyAlignment="1">
      <alignment horizontal="left" vertical="center" wrapText="1"/>
    </xf>
    <xf numFmtId="0" fontId="7" fillId="8" borderId="16" xfId="0" applyFont="1" applyFill="1" applyBorder="1" applyAlignment="1">
      <alignment horizontal="left" vertical="center" wrapText="1"/>
    </xf>
    <xf numFmtId="49" fontId="7" fillId="4" borderId="39" xfId="0" applyNumberFormat="1" applyFont="1" applyFill="1" applyBorder="1" applyAlignment="1">
      <alignment horizontal="center" vertical="center" wrapText="1"/>
    </xf>
    <xf numFmtId="49" fontId="7" fillId="4" borderId="38" xfId="0" applyNumberFormat="1" applyFont="1" applyFill="1" applyBorder="1" applyAlignment="1">
      <alignment horizontal="center" vertical="center" wrapText="1"/>
    </xf>
    <xf numFmtId="49" fontId="7" fillId="4" borderId="34" xfId="0" applyNumberFormat="1"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5" borderId="5" xfId="0" applyFont="1" applyFill="1" applyBorder="1" applyAlignment="1">
      <alignment horizontal="justify" vertical="center" wrapText="1"/>
    </xf>
    <xf numFmtId="1" fontId="7" fillId="5" borderId="1" xfId="0" applyNumberFormat="1" applyFont="1" applyFill="1" applyBorder="1" applyAlignment="1">
      <alignment horizontal="center" vertical="center" wrapText="1"/>
    </xf>
    <xf numFmtId="1" fontId="7" fillId="5" borderId="45" xfId="0" applyNumberFormat="1" applyFont="1" applyFill="1" applyBorder="1" applyAlignment="1">
      <alignment horizontal="center" vertical="center" wrapText="1"/>
    </xf>
    <xf numFmtId="0" fontId="11" fillId="4" borderId="39" xfId="0" applyFont="1" applyFill="1" applyBorder="1" applyAlignment="1">
      <alignment horizontal="center" vertical="center" wrapText="1"/>
    </xf>
    <xf numFmtId="0" fontId="11" fillId="4" borderId="38" xfId="0" applyFont="1" applyFill="1" applyBorder="1" applyAlignment="1">
      <alignment horizontal="center" vertical="center" wrapText="1"/>
    </xf>
    <xf numFmtId="0" fontId="11" fillId="4" borderId="34" xfId="0"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5" xfId="0" applyNumberFormat="1" applyFont="1" applyFill="1" applyBorder="1" applyAlignment="1">
      <alignment horizontal="center" vertical="center" wrapText="1"/>
    </xf>
    <xf numFmtId="1" fontId="7" fillId="6" borderId="45" xfId="0" quotePrefix="1" applyNumberFormat="1" applyFont="1" applyFill="1" applyBorder="1" applyAlignment="1">
      <alignment horizontal="center" vertical="center" wrapText="1"/>
    </xf>
    <xf numFmtId="1" fontId="7" fillId="6" borderId="44"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45" xfId="0" applyNumberFormat="1" applyFont="1" applyFill="1" applyBorder="1" applyAlignment="1">
      <alignment horizontal="center" vertical="center" wrapText="1"/>
    </xf>
    <xf numFmtId="4" fontId="7" fillId="6" borderId="44" xfId="0" applyNumberFormat="1" applyFont="1" applyFill="1" applyBorder="1" applyAlignment="1">
      <alignment horizontal="center" vertical="center" wrapText="1"/>
    </xf>
    <xf numFmtId="4" fontId="7" fillId="6" borderId="5" xfId="0" applyNumberFormat="1"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46" xfId="0" applyFont="1" applyFill="1" applyBorder="1" applyAlignment="1">
      <alignment horizontal="center" vertical="center" wrapText="1"/>
    </xf>
    <xf numFmtId="0" fontId="10" fillId="4" borderId="10" xfId="0" applyFont="1" applyFill="1" applyBorder="1"/>
    <xf numFmtId="0" fontId="10" fillId="4" borderId="34" xfId="0" applyFont="1" applyFill="1" applyBorder="1"/>
    <xf numFmtId="2" fontId="10" fillId="0" borderId="10" xfId="0" applyNumberFormat="1" applyFont="1" applyBorder="1" applyAlignment="1">
      <alignment horizontal="justify" vertical="center" wrapText="1"/>
    </xf>
    <xf numFmtId="0" fontId="8" fillId="6" borderId="5" xfId="0" applyFont="1" applyFill="1" applyBorder="1" applyAlignment="1">
      <alignment horizontal="justify" vertical="center" wrapText="1"/>
    </xf>
    <xf numFmtId="0" fontId="5" fillId="0" borderId="48" xfId="1" applyFont="1" applyBorder="1" applyAlignment="1">
      <alignment horizontal="left" vertical="center" wrapText="1"/>
    </xf>
    <xf numFmtId="0" fontId="5" fillId="0" borderId="49" xfId="1" applyFont="1" applyBorder="1" applyAlignment="1">
      <alignment horizontal="left" vertical="center" wrapText="1"/>
    </xf>
    <xf numFmtId="0" fontId="5" fillId="0" borderId="30" xfId="1" applyFont="1" applyBorder="1" applyAlignment="1">
      <alignment horizontal="left" vertical="center" wrapText="1"/>
    </xf>
    <xf numFmtId="0" fontId="5" fillId="0" borderId="50" xfId="1" applyFont="1" applyBorder="1" applyAlignment="1">
      <alignment horizontal="left" vertical="center" wrapText="1"/>
    </xf>
    <xf numFmtId="0" fontId="5" fillId="0" borderId="37" xfId="1" applyFont="1" applyBorder="1" applyAlignment="1">
      <alignment horizontal="left" vertical="center" wrapText="1"/>
    </xf>
    <xf numFmtId="0" fontId="5" fillId="0" borderId="51" xfId="1" applyFont="1" applyBorder="1" applyAlignment="1">
      <alignment horizontal="left" vertical="center" wrapText="1"/>
    </xf>
    <xf numFmtId="0" fontId="5" fillId="0" borderId="0" xfId="1" applyFont="1" applyBorder="1" applyAlignment="1">
      <alignment horizontal="left" vertical="top" wrapText="1"/>
    </xf>
    <xf numFmtId="0" fontId="5" fillId="0" borderId="6" xfId="1" applyFont="1" applyBorder="1" applyAlignment="1">
      <alignment horizontal="left" vertical="top" wrapText="1"/>
    </xf>
    <xf numFmtId="0" fontId="5" fillId="0" borderId="19" xfId="1" applyFont="1" applyBorder="1" applyAlignment="1">
      <alignment horizontal="left" vertical="top" wrapText="1"/>
    </xf>
    <xf numFmtId="0" fontId="5" fillId="0" borderId="4" xfId="1" applyFont="1" applyBorder="1" applyAlignment="1">
      <alignment horizontal="left" vertical="top" wrapText="1"/>
    </xf>
    <xf numFmtId="0" fontId="5" fillId="0" borderId="32" xfId="1" applyFont="1" applyBorder="1" applyAlignment="1">
      <alignment horizontal="left" vertical="center" wrapText="1"/>
    </xf>
    <xf numFmtId="0" fontId="5" fillId="0" borderId="35" xfId="1" applyFont="1" applyBorder="1" applyAlignment="1">
      <alignment horizontal="left" vertical="center" wrapText="1"/>
    </xf>
    <xf numFmtId="0" fontId="5" fillId="0" borderId="36" xfId="1" applyFont="1" applyBorder="1" applyAlignment="1">
      <alignment horizontal="left" vertical="center" wrapText="1"/>
    </xf>
    <xf numFmtId="0" fontId="9" fillId="0" borderId="17"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5" fillId="0" borderId="31" xfId="1" applyFont="1" applyBorder="1" applyAlignment="1">
      <alignment horizontal="left" vertical="center" wrapText="1"/>
    </xf>
    <xf numFmtId="0" fontId="5" fillId="0" borderId="34" xfId="1" applyFont="1" applyBorder="1" applyAlignment="1">
      <alignment horizontal="left" vertical="center" wrapText="1"/>
    </xf>
    <xf numFmtId="0" fontId="5" fillId="0" borderId="10" xfId="1" applyFont="1" applyBorder="1" applyAlignment="1">
      <alignment horizontal="left" vertical="center" wrapText="1"/>
    </xf>
    <xf numFmtId="0" fontId="5" fillId="0" borderId="47" xfId="1" applyFont="1" applyBorder="1" applyAlignment="1">
      <alignment horizontal="left" vertical="center" wrapText="1"/>
    </xf>
    <xf numFmtId="0" fontId="5" fillId="0" borderId="39" xfId="1" applyFont="1" applyBorder="1" applyAlignment="1">
      <alignment horizontal="left" vertical="center" wrapText="1"/>
    </xf>
    <xf numFmtId="0" fontId="5" fillId="0" borderId="33" xfId="1" applyFont="1" applyBorder="1" applyAlignment="1">
      <alignment horizontal="left" vertical="top" wrapText="1"/>
    </xf>
    <xf numFmtId="0" fontId="5" fillId="0" borderId="14" xfId="1" applyFont="1" applyBorder="1" applyAlignment="1">
      <alignment horizontal="left" vertical="top"/>
    </xf>
    <xf numFmtId="0" fontId="5" fillId="0" borderId="0" xfId="1" applyFont="1" applyBorder="1" applyAlignment="1">
      <alignment horizontal="left" vertical="top"/>
    </xf>
    <xf numFmtId="0" fontId="5" fillId="0" borderId="15" xfId="1" applyFont="1" applyBorder="1" applyAlignment="1">
      <alignment horizontal="left" vertical="center" wrapText="1"/>
    </xf>
    <xf numFmtId="0" fontId="5" fillId="0" borderId="26" xfId="1" applyFont="1" applyBorder="1" applyAlignment="1">
      <alignment horizontal="left" vertical="center" wrapText="1"/>
    </xf>
    <xf numFmtId="0" fontId="5" fillId="0" borderId="3" xfId="1" applyFont="1" applyBorder="1" applyAlignment="1">
      <alignment horizontal="left" vertical="center" wrapText="1"/>
    </xf>
    <xf numFmtId="0" fontId="9" fillId="4" borderId="41"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0" fillId="4" borderId="10" xfId="0" applyFont="1" applyFill="1" applyBorder="1" applyAlignment="1">
      <alignment wrapText="1"/>
    </xf>
    <xf numFmtId="49" fontId="9" fillId="0" borderId="39" xfId="0" applyNumberFormat="1" applyFont="1" applyBorder="1" applyAlignment="1">
      <alignment horizontal="center" vertical="top" wrapText="1"/>
    </xf>
    <xf numFmtId="49" fontId="9" fillId="0" borderId="38" xfId="0" applyNumberFormat="1" applyFont="1" applyBorder="1" applyAlignment="1">
      <alignment horizontal="center" vertical="top" wrapText="1"/>
    </xf>
    <xf numFmtId="49" fontId="9" fillId="0" borderId="34" xfId="0" applyNumberFormat="1" applyFont="1" applyBorder="1" applyAlignment="1">
      <alignment horizontal="center" vertical="top" wrapText="1"/>
    </xf>
    <xf numFmtId="49" fontId="7" fillId="8" borderId="40" xfId="0" applyNumberFormat="1" applyFont="1" applyFill="1" applyBorder="1" applyAlignment="1">
      <alignment horizontal="left" vertical="center" wrapText="1"/>
    </xf>
    <xf numFmtId="49" fontId="7" fillId="8" borderId="52" xfId="0" applyNumberFormat="1" applyFont="1" applyFill="1" applyBorder="1" applyAlignment="1">
      <alignment horizontal="left" vertical="center" wrapText="1"/>
    </xf>
    <xf numFmtId="0" fontId="5" fillId="4" borderId="39"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49" fontId="12" fillId="4" borderId="39" xfId="0" applyNumberFormat="1" applyFont="1" applyFill="1" applyBorder="1" applyAlignment="1">
      <alignment horizontal="center" vertical="center" wrapText="1"/>
    </xf>
    <xf numFmtId="49" fontId="12" fillId="4" borderId="38" xfId="0" applyNumberFormat="1" applyFont="1" applyFill="1" applyBorder="1" applyAlignment="1">
      <alignment horizontal="center" vertical="center" wrapText="1"/>
    </xf>
    <xf numFmtId="49" fontId="12" fillId="4" borderId="34" xfId="0" applyNumberFormat="1" applyFont="1" applyFill="1" applyBorder="1" applyAlignment="1">
      <alignment horizontal="center" vertical="center" wrapText="1"/>
    </xf>
    <xf numFmtId="49" fontId="13" fillId="4" borderId="39" xfId="0" applyNumberFormat="1" applyFont="1" applyFill="1" applyBorder="1" applyAlignment="1">
      <alignment horizontal="center" vertical="top" wrapText="1"/>
    </xf>
    <xf numFmtId="49" fontId="13" fillId="4" borderId="38" xfId="0" applyNumberFormat="1" applyFont="1" applyFill="1" applyBorder="1" applyAlignment="1">
      <alignment horizontal="center" vertical="top" wrapText="1"/>
    </xf>
    <xf numFmtId="49" fontId="13" fillId="4" borderId="34" xfId="0" applyNumberFormat="1" applyFont="1" applyFill="1" applyBorder="1" applyAlignment="1">
      <alignment horizontal="center"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54"/>
  <sheetViews>
    <sheetView tabSelected="1" topLeftCell="A100" zoomScaleNormal="100" workbookViewId="0">
      <selection activeCell="B97" sqref="B97"/>
    </sheetView>
  </sheetViews>
  <sheetFormatPr defaultColWidth="9.140625" defaultRowHeight="15.75" x14ac:dyDescent="0.25"/>
  <cols>
    <col min="1" max="1" width="7" style="13" customWidth="1"/>
    <col min="2" max="2" width="159.7109375" style="13" customWidth="1"/>
    <col min="3" max="3" width="20.7109375" style="14" customWidth="1"/>
    <col min="4" max="4" width="17.5703125" style="13" customWidth="1"/>
    <col min="5" max="5" width="16.7109375" style="13" customWidth="1"/>
    <col min="6" max="6" width="15.7109375" style="13" customWidth="1"/>
    <col min="7" max="7" width="14.28515625" style="13" customWidth="1"/>
    <col min="8" max="9" width="7.5703125" style="13" customWidth="1"/>
    <col min="10" max="12" width="7" style="13" customWidth="1"/>
    <col min="13" max="16384" width="9.140625" style="13"/>
  </cols>
  <sheetData>
    <row r="2" spans="1:11" x14ac:dyDescent="0.25">
      <c r="B2" s="116" t="s">
        <v>30</v>
      </c>
    </row>
    <row r="3" spans="1:11" x14ac:dyDescent="0.25">
      <c r="B3" s="117" t="s">
        <v>63</v>
      </c>
    </row>
    <row r="4" spans="1:11" ht="31.5" x14ac:dyDescent="0.25">
      <c r="B4" s="1" t="s">
        <v>61</v>
      </c>
    </row>
    <row r="5" spans="1:11" ht="19.149999999999999" customHeight="1" x14ac:dyDescent="0.25">
      <c r="B5" s="1" t="s">
        <v>62</v>
      </c>
      <c r="D5" s="118"/>
      <c r="E5" s="118"/>
    </row>
    <row r="6" spans="1:11" ht="19.149999999999999" customHeight="1" x14ac:dyDescent="0.25">
      <c r="B6" s="1" t="s">
        <v>95</v>
      </c>
      <c r="D6" s="118"/>
      <c r="E6" s="118"/>
    </row>
    <row r="7" spans="1:11" x14ac:dyDescent="0.25">
      <c r="B7" s="1" t="s">
        <v>27</v>
      </c>
      <c r="D7" s="118"/>
      <c r="E7" s="118"/>
    </row>
    <row r="8" spans="1:11" x14ac:dyDescent="0.25">
      <c r="B8" s="1" t="s">
        <v>28</v>
      </c>
      <c r="D8" s="118"/>
      <c r="E8" s="118"/>
    </row>
    <row r="9" spans="1:11" x14ac:dyDescent="0.25">
      <c r="B9" s="1"/>
      <c r="D9" s="118"/>
      <c r="E9" s="118"/>
    </row>
    <row r="10" spans="1:11" x14ac:dyDescent="0.25">
      <c r="B10" s="2" t="s">
        <v>31</v>
      </c>
      <c r="C10" s="119"/>
      <c r="D10" s="118"/>
      <c r="E10" s="118"/>
    </row>
    <row r="11" spans="1:11" ht="105" customHeight="1" x14ac:dyDescent="0.25">
      <c r="B11" s="3" t="s">
        <v>96</v>
      </c>
      <c r="C11" s="120"/>
    </row>
    <row r="12" spans="1:11" ht="21.6" customHeight="1" thickBot="1" x14ac:dyDescent="0.3">
      <c r="B12" s="121" t="s">
        <v>114</v>
      </c>
      <c r="C12" s="122"/>
      <c r="F12" s="120"/>
    </row>
    <row r="13" spans="1:11" ht="48.75" customHeight="1" thickBot="1" x14ac:dyDescent="0.3">
      <c r="D13" s="186"/>
      <c r="E13" s="187"/>
      <c r="F13" s="187"/>
      <c r="G13" s="188"/>
    </row>
    <row r="14" spans="1:11" ht="30.75" customHeight="1" thickBot="1" x14ac:dyDescent="0.3">
      <c r="A14" s="198" t="s">
        <v>112</v>
      </c>
      <c r="B14" s="199"/>
      <c r="C14" s="200"/>
      <c r="D14" s="123" t="s">
        <v>7</v>
      </c>
      <c r="E14" s="124" t="s">
        <v>8</v>
      </c>
      <c r="F14" s="124" t="s">
        <v>9</v>
      </c>
      <c r="G14" s="125"/>
      <c r="H14" s="126"/>
      <c r="I14" s="126"/>
      <c r="J14" s="126"/>
      <c r="K14" s="126"/>
    </row>
    <row r="15" spans="1:11" ht="32.25" thickBot="1" x14ac:dyDescent="0.3">
      <c r="A15" s="127" t="s">
        <v>0</v>
      </c>
      <c r="B15" s="128" t="s">
        <v>1</v>
      </c>
      <c r="C15" s="129" t="s">
        <v>2</v>
      </c>
      <c r="D15" s="130" t="s">
        <v>10</v>
      </c>
      <c r="E15" s="131" t="s">
        <v>11</v>
      </c>
      <c r="F15" s="131" t="s">
        <v>103</v>
      </c>
      <c r="G15" s="132" t="s">
        <v>12</v>
      </c>
      <c r="H15" s="126"/>
      <c r="I15" s="126"/>
      <c r="J15" s="126"/>
      <c r="K15" s="126"/>
    </row>
    <row r="16" spans="1:11" ht="16.5" customHeight="1" x14ac:dyDescent="0.25">
      <c r="A16" s="167" t="s">
        <v>3</v>
      </c>
      <c r="B16" s="168"/>
      <c r="C16" s="163">
        <f>C18+C83</f>
        <v>100</v>
      </c>
      <c r="D16" s="189"/>
      <c r="E16" s="189"/>
      <c r="F16" s="189"/>
      <c r="G16" s="194"/>
      <c r="H16" s="126"/>
      <c r="I16" s="126"/>
      <c r="J16" s="126"/>
      <c r="K16" s="126"/>
    </row>
    <row r="17" spans="1:11" ht="16.5" thickBot="1" x14ac:dyDescent="0.3">
      <c r="A17" s="169"/>
      <c r="B17" s="170"/>
      <c r="C17" s="164"/>
      <c r="D17" s="190"/>
      <c r="E17" s="192"/>
      <c r="F17" s="192"/>
      <c r="G17" s="195"/>
      <c r="H17" s="126"/>
      <c r="I17" s="126"/>
      <c r="J17" s="126"/>
      <c r="K17" s="126"/>
    </row>
    <row r="18" spans="1:11" ht="26.45" customHeight="1" thickBot="1" x14ac:dyDescent="0.3">
      <c r="A18" s="171" t="s">
        <v>41</v>
      </c>
      <c r="B18" s="172"/>
      <c r="C18" s="133">
        <f>C19+C68+C76</f>
        <v>91</v>
      </c>
      <c r="D18" s="134"/>
      <c r="E18" s="134"/>
      <c r="F18" s="134"/>
      <c r="G18" s="135"/>
      <c r="H18" s="126"/>
      <c r="I18" s="126"/>
      <c r="J18" s="126"/>
      <c r="K18" s="126"/>
    </row>
    <row r="19" spans="1:11" ht="16.5" customHeight="1" x14ac:dyDescent="0.25">
      <c r="A19" s="165">
        <v>1</v>
      </c>
      <c r="B19" s="165" t="s">
        <v>64</v>
      </c>
      <c r="C19" s="163">
        <f>C21+C28+C34+C41+C53+C47+C60</f>
        <v>64</v>
      </c>
      <c r="D19" s="163"/>
      <c r="E19" s="193"/>
      <c r="F19" s="193"/>
      <c r="G19" s="196"/>
      <c r="H19" s="126"/>
      <c r="I19" s="126"/>
      <c r="J19" s="126"/>
      <c r="K19" s="126"/>
    </row>
    <row r="20" spans="1:11" ht="17.25" customHeight="1" thickBot="1" x14ac:dyDescent="0.3">
      <c r="A20" s="166"/>
      <c r="B20" s="204"/>
      <c r="C20" s="191"/>
      <c r="D20" s="191"/>
      <c r="E20" s="191"/>
      <c r="F20" s="191"/>
      <c r="G20" s="197"/>
      <c r="H20" s="126"/>
      <c r="I20" s="126"/>
      <c r="J20" s="126"/>
      <c r="K20" s="126"/>
    </row>
    <row r="21" spans="1:11" ht="33" customHeight="1" x14ac:dyDescent="0.25">
      <c r="A21" s="136" t="s">
        <v>32</v>
      </c>
      <c r="B21" s="179" t="s">
        <v>67</v>
      </c>
      <c r="C21" s="181">
        <f>C23</f>
        <v>12</v>
      </c>
      <c r="D21" s="137"/>
      <c r="E21" s="137"/>
      <c r="F21" s="137"/>
      <c r="G21" s="138"/>
      <c r="H21" s="126"/>
      <c r="I21" s="126"/>
      <c r="J21" s="126"/>
      <c r="K21" s="126"/>
    </row>
    <row r="22" spans="1:11" ht="1.1499999999999999" customHeight="1" thickBot="1" x14ac:dyDescent="0.3">
      <c r="A22" s="176"/>
      <c r="B22" s="180"/>
      <c r="C22" s="182"/>
      <c r="D22" s="139"/>
      <c r="E22" s="139"/>
      <c r="F22" s="139"/>
      <c r="G22" s="140"/>
      <c r="H22" s="126"/>
      <c r="I22" s="126"/>
      <c r="J22" s="126"/>
      <c r="K22" s="126"/>
    </row>
    <row r="23" spans="1:11" ht="19.149999999999999" customHeight="1" x14ac:dyDescent="0.25">
      <c r="A23" s="177"/>
      <c r="B23" s="43" t="s">
        <v>65</v>
      </c>
      <c r="C23" s="44">
        <v>12</v>
      </c>
      <c r="D23" s="139"/>
      <c r="E23" s="139"/>
      <c r="F23" s="139"/>
      <c r="G23" s="140"/>
      <c r="H23" s="126"/>
      <c r="I23" s="126"/>
      <c r="J23" s="126"/>
      <c r="K23" s="126"/>
    </row>
    <row r="24" spans="1:11" ht="21.6" customHeight="1" thickBot="1" x14ac:dyDescent="0.3">
      <c r="A24" s="177"/>
      <c r="B24" s="45" t="s">
        <v>66</v>
      </c>
      <c r="C24" s="46">
        <v>6</v>
      </c>
      <c r="D24" s="139"/>
      <c r="E24" s="139"/>
      <c r="F24" s="139"/>
      <c r="G24" s="140"/>
      <c r="H24" s="126"/>
      <c r="I24" s="126"/>
      <c r="J24" s="126"/>
      <c r="K24" s="126"/>
    </row>
    <row r="25" spans="1:11" ht="22.9" customHeight="1" x14ac:dyDescent="0.25">
      <c r="A25" s="177"/>
      <c r="B25" s="47" t="s">
        <v>53</v>
      </c>
      <c r="C25" s="139"/>
      <c r="D25" s="139"/>
      <c r="E25" s="139"/>
      <c r="F25" s="139"/>
      <c r="G25" s="140"/>
      <c r="H25" s="126"/>
      <c r="I25" s="126"/>
      <c r="J25" s="126"/>
      <c r="K25" s="126"/>
    </row>
    <row r="26" spans="1:11" ht="17.25" customHeight="1" x14ac:dyDescent="0.25">
      <c r="A26" s="177"/>
      <c r="B26" s="48" t="s">
        <v>4</v>
      </c>
      <c r="C26" s="139"/>
      <c r="D26" s="139"/>
      <c r="E26" s="139"/>
      <c r="F26" s="139"/>
      <c r="G26" s="140"/>
      <c r="H26" s="126"/>
      <c r="I26" s="126"/>
      <c r="J26" s="126"/>
      <c r="K26" s="126"/>
    </row>
    <row r="27" spans="1:11" ht="17.25" customHeight="1" x14ac:dyDescent="0.25">
      <c r="A27" s="178"/>
      <c r="B27" s="48" t="s">
        <v>5</v>
      </c>
      <c r="C27" s="139"/>
      <c r="D27" s="139"/>
      <c r="E27" s="139"/>
      <c r="F27" s="139"/>
      <c r="G27" s="140"/>
      <c r="H27" s="126"/>
      <c r="I27" s="126"/>
      <c r="J27" s="126"/>
      <c r="K27" s="126"/>
    </row>
    <row r="28" spans="1:11" ht="36.6" customHeight="1" x14ac:dyDescent="0.25">
      <c r="A28" s="136" t="s">
        <v>33</v>
      </c>
      <c r="B28" s="49" t="s">
        <v>83</v>
      </c>
      <c r="C28" s="50">
        <f>C29</f>
        <v>12</v>
      </c>
      <c r="D28" s="50"/>
      <c r="E28" s="50"/>
      <c r="F28" s="50"/>
      <c r="G28" s="141"/>
      <c r="H28" s="126"/>
      <c r="I28" s="126"/>
      <c r="J28" s="126"/>
      <c r="K28" s="126"/>
    </row>
    <row r="29" spans="1:11" ht="51.6" customHeight="1" x14ac:dyDescent="0.25">
      <c r="A29" s="176"/>
      <c r="B29" s="43" t="s">
        <v>68</v>
      </c>
      <c r="C29" s="51">
        <v>12</v>
      </c>
      <c r="D29" s="139"/>
      <c r="E29" s="139"/>
      <c r="F29" s="139"/>
      <c r="G29" s="140"/>
      <c r="H29" s="126"/>
      <c r="I29" s="126"/>
      <c r="J29" s="126"/>
      <c r="K29" s="126"/>
    </row>
    <row r="30" spans="1:11" ht="36.6" customHeight="1" thickBot="1" x14ac:dyDescent="0.3">
      <c r="A30" s="177"/>
      <c r="B30" s="45" t="s">
        <v>69</v>
      </c>
      <c r="C30" s="51">
        <v>6</v>
      </c>
      <c r="D30" s="139"/>
      <c r="E30" s="139"/>
      <c r="F30" s="139"/>
      <c r="G30" s="140"/>
      <c r="H30" s="126"/>
      <c r="I30" s="126"/>
      <c r="J30" s="126"/>
      <c r="K30" s="126"/>
    </row>
    <row r="31" spans="1:11" ht="17.25" customHeight="1" x14ac:dyDescent="0.25">
      <c r="A31" s="177"/>
      <c r="B31" s="48" t="s">
        <v>53</v>
      </c>
      <c r="C31" s="139"/>
      <c r="D31" s="139"/>
      <c r="E31" s="139"/>
      <c r="F31" s="139"/>
      <c r="G31" s="140"/>
      <c r="H31" s="126"/>
      <c r="I31" s="126"/>
      <c r="J31" s="126"/>
      <c r="K31" s="126"/>
    </row>
    <row r="32" spans="1:11" ht="17.25" customHeight="1" x14ac:dyDescent="0.25">
      <c r="A32" s="177"/>
      <c r="B32" s="48" t="s">
        <v>4</v>
      </c>
      <c r="C32" s="139"/>
      <c r="D32" s="139"/>
      <c r="E32" s="139"/>
      <c r="F32" s="139"/>
      <c r="G32" s="140"/>
      <c r="H32" s="126"/>
      <c r="I32" s="126"/>
      <c r="J32" s="126"/>
      <c r="K32" s="126"/>
    </row>
    <row r="33" spans="1:11" ht="17.25" customHeight="1" x14ac:dyDescent="0.25">
      <c r="A33" s="178"/>
      <c r="B33" s="48" t="s">
        <v>5</v>
      </c>
      <c r="C33" s="139"/>
      <c r="D33" s="139"/>
      <c r="E33" s="139"/>
      <c r="F33" s="139"/>
      <c r="G33" s="140"/>
      <c r="H33" s="126"/>
      <c r="I33" s="126"/>
      <c r="J33" s="126"/>
      <c r="K33" s="126"/>
    </row>
    <row r="34" spans="1:11" ht="22.9" customHeight="1" x14ac:dyDescent="0.25">
      <c r="A34" s="136" t="s">
        <v>34</v>
      </c>
      <c r="B34" s="52" t="s">
        <v>70</v>
      </c>
      <c r="C34" s="50">
        <f>C35</f>
        <v>8</v>
      </c>
      <c r="D34" s="50"/>
      <c r="E34" s="50"/>
      <c r="F34" s="50"/>
      <c r="G34" s="141"/>
      <c r="H34" s="126"/>
      <c r="I34" s="126"/>
      <c r="J34" s="126"/>
      <c r="K34" s="126"/>
    </row>
    <row r="35" spans="1:11" ht="22.9" customHeight="1" x14ac:dyDescent="0.25">
      <c r="A35" s="176"/>
      <c r="B35" s="53" t="s">
        <v>71</v>
      </c>
      <c r="C35" s="51">
        <v>8</v>
      </c>
      <c r="D35" s="139"/>
      <c r="E35" s="139"/>
      <c r="F35" s="139"/>
      <c r="G35" s="140"/>
      <c r="H35" s="126"/>
      <c r="I35" s="126"/>
      <c r="J35" s="126"/>
      <c r="K35" s="126"/>
    </row>
    <row r="36" spans="1:11" ht="22.9" customHeight="1" x14ac:dyDescent="0.25">
      <c r="A36" s="177"/>
      <c r="B36" s="53" t="s">
        <v>72</v>
      </c>
      <c r="C36" s="51">
        <v>4</v>
      </c>
      <c r="D36" s="139"/>
      <c r="E36" s="139"/>
      <c r="F36" s="139"/>
      <c r="G36" s="140"/>
      <c r="H36" s="126"/>
      <c r="I36" s="126"/>
      <c r="J36" s="126"/>
      <c r="K36" s="126"/>
    </row>
    <row r="37" spans="1:11" ht="22.9" customHeight="1" x14ac:dyDescent="0.25">
      <c r="A37" s="177"/>
      <c r="B37" s="53" t="s">
        <v>73</v>
      </c>
      <c r="C37" s="51">
        <v>1</v>
      </c>
      <c r="D37" s="139"/>
      <c r="E37" s="139"/>
      <c r="F37" s="139"/>
      <c r="G37" s="140"/>
      <c r="H37" s="126"/>
      <c r="I37" s="126"/>
      <c r="J37" s="126"/>
      <c r="K37" s="126"/>
    </row>
    <row r="38" spans="1:11" ht="17.25" customHeight="1" x14ac:dyDescent="0.25">
      <c r="A38" s="177"/>
      <c r="B38" s="47" t="s">
        <v>53</v>
      </c>
      <c r="C38" s="139"/>
      <c r="D38" s="139"/>
      <c r="E38" s="139"/>
      <c r="F38" s="139"/>
      <c r="G38" s="140"/>
      <c r="H38" s="126"/>
      <c r="I38" s="126"/>
      <c r="J38" s="126"/>
      <c r="K38" s="126"/>
    </row>
    <row r="39" spans="1:11" ht="17.25" customHeight="1" x14ac:dyDescent="0.25">
      <c r="A39" s="177"/>
      <c r="B39" s="48" t="s">
        <v>4</v>
      </c>
      <c r="C39" s="139"/>
      <c r="D39" s="139"/>
      <c r="E39" s="139"/>
      <c r="F39" s="139"/>
      <c r="G39" s="140"/>
      <c r="H39" s="126"/>
      <c r="I39" s="126"/>
      <c r="J39" s="126"/>
      <c r="K39" s="126"/>
    </row>
    <row r="40" spans="1:11" ht="17.25" customHeight="1" x14ac:dyDescent="0.25">
      <c r="A40" s="178"/>
      <c r="B40" s="48" t="s">
        <v>5</v>
      </c>
      <c r="C40" s="139"/>
      <c r="D40" s="139"/>
      <c r="E40" s="139"/>
      <c r="F40" s="139"/>
      <c r="G40" s="140"/>
      <c r="H40" s="126"/>
      <c r="I40" s="126"/>
      <c r="J40" s="126"/>
      <c r="K40" s="126"/>
    </row>
    <row r="41" spans="1:11" ht="17.25" customHeight="1" x14ac:dyDescent="0.25">
      <c r="A41" s="136" t="s">
        <v>35</v>
      </c>
      <c r="B41" s="84" t="s">
        <v>74</v>
      </c>
      <c r="C41" s="50">
        <f>C42</f>
        <v>10</v>
      </c>
      <c r="D41" s="50"/>
      <c r="E41" s="50"/>
      <c r="F41" s="50"/>
      <c r="G41" s="141"/>
      <c r="H41" s="126"/>
      <c r="I41" s="126"/>
      <c r="J41" s="126"/>
      <c r="K41" s="126"/>
    </row>
    <row r="42" spans="1:11" ht="17.25" customHeight="1" x14ac:dyDescent="0.25">
      <c r="A42" s="173"/>
      <c r="B42" s="54" t="s">
        <v>75</v>
      </c>
      <c r="C42" s="55">
        <v>10</v>
      </c>
      <c r="D42" s="139"/>
      <c r="E42" s="139"/>
      <c r="F42" s="139"/>
      <c r="G42" s="140"/>
      <c r="H42" s="126"/>
      <c r="I42" s="126"/>
      <c r="J42" s="126"/>
      <c r="K42" s="126"/>
    </row>
    <row r="43" spans="1:11" ht="17.25" customHeight="1" x14ac:dyDescent="0.25">
      <c r="A43" s="174"/>
      <c r="B43" s="54" t="s">
        <v>76</v>
      </c>
      <c r="C43" s="55">
        <v>5</v>
      </c>
      <c r="D43" s="139"/>
      <c r="E43" s="139"/>
      <c r="F43" s="139"/>
      <c r="G43" s="140"/>
      <c r="H43" s="126"/>
      <c r="I43" s="126"/>
      <c r="J43" s="126"/>
      <c r="K43" s="126"/>
    </row>
    <row r="44" spans="1:11" ht="17.25" customHeight="1" x14ac:dyDescent="0.25">
      <c r="A44" s="174"/>
      <c r="B44" s="48" t="s">
        <v>53</v>
      </c>
      <c r="C44" s="139"/>
      <c r="D44" s="139"/>
      <c r="E44" s="139"/>
      <c r="F44" s="139"/>
      <c r="G44" s="140"/>
      <c r="H44" s="126"/>
      <c r="I44" s="126"/>
      <c r="J44" s="126"/>
      <c r="K44" s="126"/>
    </row>
    <row r="45" spans="1:11" ht="17.25" customHeight="1" x14ac:dyDescent="0.25">
      <c r="A45" s="174"/>
      <c r="B45" s="48" t="s">
        <v>4</v>
      </c>
      <c r="C45" s="139"/>
      <c r="D45" s="139"/>
      <c r="E45" s="139"/>
      <c r="F45" s="139"/>
      <c r="G45" s="140"/>
      <c r="H45" s="126"/>
      <c r="I45" s="126"/>
      <c r="J45" s="126"/>
      <c r="K45" s="126"/>
    </row>
    <row r="46" spans="1:11" ht="17.25" customHeight="1" x14ac:dyDescent="0.25">
      <c r="A46" s="175"/>
      <c r="B46" s="48" t="s">
        <v>5</v>
      </c>
      <c r="C46" s="139"/>
      <c r="D46" s="139"/>
      <c r="E46" s="139"/>
      <c r="F46" s="139"/>
      <c r="G46" s="140"/>
      <c r="H46" s="126"/>
      <c r="I46" s="126"/>
      <c r="J46" s="126"/>
      <c r="K46" s="126"/>
    </row>
    <row r="47" spans="1:11" ht="17.25" customHeight="1" x14ac:dyDescent="0.25">
      <c r="A47" s="143" t="s">
        <v>50</v>
      </c>
      <c r="B47" s="84" t="s">
        <v>78</v>
      </c>
      <c r="C47" s="50">
        <f>C48</f>
        <v>6</v>
      </c>
      <c r="D47" s="50"/>
      <c r="E47" s="50"/>
      <c r="F47" s="50"/>
      <c r="G47" s="141"/>
      <c r="H47" s="126"/>
      <c r="I47" s="126"/>
      <c r="J47" s="126"/>
      <c r="K47" s="126"/>
    </row>
    <row r="48" spans="1:11" ht="17.25" customHeight="1" x14ac:dyDescent="0.25">
      <c r="A48" s="173"/>
      <c r="B48" s="54" t="s">
        <v>79</v>
      </c>
      <c r="C48" s="55">
        <v>6</v>
      </c>
      <c r="D48" s="139"/>
      <c r="E48" s="139"/>
      <c r="F48" s="139"/>
      <c r="G48" s="140"/>
      <c r="H48" s="126"/>
      <c r="I48" s="126"/>
      <c r="J48" s="126"/>
      <c r="K48" s="126"/>
    </row>
    <row r="49" spans="1:11" ht="17.25" customHeight="1" x14ac:dyDescent="0.25">
      <c r="A49" s="174"/>
      <c r="B49" s="54" t="s">
        <v>80</v>
      </c>
      <c r="C49" s="55">
        <v>3</v>
      </c>
      <c r="D49" s="139"/>
      <c r="E49" s="139"/>
      <c r="F49" s="139"/>
      <c r="G49" s="140"/>
      <c r="H49" s="126"/>
      <c r="I49" s="126"/>
      <c r="J49" s="126"/>
      <c r="K49" s="126"/>
    </row>
    <row r="50" spans="1:11" ht="17.25" customHeight="1" x14ac:dyDescent="0.25">
      <c r="A50" s="174"/>
      <c r="B50" s="201" t="s">
        <v>81</v>
      </c>
      <c r="C50" s="201"/>
      <c r="D50" s="139"/>
      <c r="E50" s="139"/>
      <c r="F50" s="139"/>
      <c r="G50" s="140"/>
      <c r="H50" s="126"/>
      <c r="I50" s="126"/>
      <c r="J50" s="126"/>
      <c r="K50" s="126"/>
    </row>
    <row r="51" spans="1:11" ht="17.25" customHeight="1" x14ac:dyDescent="0.25">
      <c r="A51" s="174"/>
      <c r="B51" s="80" t="s">
        <v>4</v>
      </c>
      <c r="C51" s="69"/>
      <c r="D51" s="139"/>
      <c r="E51" s="139"/>
      <c r="F51" s="139"/>
      <c r="G51" s="140"/>
      <c r="H51" s="126"/>
      <c r="I51" s="126"/>
      <c r="J51" s="126"/>
      <c r="K51" s="126"/>
    </row>
    <row r="52" spans="1:11" ht="17.25" customHeight="1" x14ac:dyDescent="0.25">
      <c r="A52" s="175"/>
      <c r="B52" s="80" t="s">
        <v>5</v>
      </c>
      <c r="C52" s="69"/>
      <c r="D52" s="139"/>
      <c r="E52" s="139"/>
      <c r="F52" s="139"/>
      <c r="G52" s="140"/>
      <c r="H52" s="126"/>
      <c r="I52" s="126"/>
      <c r="J52" s="126"/>
      <c r="K52" s="126"/>
    </row>
    <row r="53" spans="1:11" ht="17.25" customHeight="1" x14ac:dyDescent="0.25">
      <c r="A53" s="143" t="s">
        <v>52</v>
      </c>
      <c r="B53" s="56" t="s">
        <v>59</v>
      </c>
      <c r="C53" s="50">
        <f>C55+C54+C56</f>
        <v>6</v>
      </c>
      <c r="D53" s="50"/>
      <c r="E53" s="50"/>
      <c r="F53" s="50"/>
      <c r="G53" s="141"/>
      <c r="H53" s="126"/>
      <c r="I53" s="126"/>
      <c r="J53" s="126"/>
      <c r="K53" s="126"/>
    </row>
    <row r="54" spans="1:11" ht="51" customHeight="1" x14ac:dyDescent="0.25">
      <c r="A54" s="142"/>
      <c r="B54" s="57" t="s">
        <v>115</v>
      </c>
      <c r="C54" s="51">
        <v>3</v>
      </c>
      <c r="D54" s="139"/>
      <c r="E54" s="139"/>
      <c r="F54" s="139"/>
      <c r="G54" s="140"/>
      <c r="H54" s="126"/>
      <c r="I54" s="126"/>
      <c r="J54" s="126"/>
      <c r="K54" s="126"/>
    </row>
    <row r="55" spans="1:11" ht="25.5" customHeight="1" x14ac:dyDescent="0.25">
      <c r="A55" s="173"/>
      <c r="B55" s="112" t="s">
        <v>109</v>
      </c>
      <c r="C55" s="51">
        <v>2</v>
      </c>
      <c r="D55" s="139"/>
      <c r="E55" s="139"/>
      <c r="F55" s="139"/>
      <c r="G55" s="140"/>
      <c r="H55" s="126"/>
      <c r="I55" s="126"/>
      <c r="J55" s="126"/>
      <c r="K55" s="126"/>
    </row>
    <row r="56" spans="1:11" ht="54" customHeight="1" x14ac:dyDescent="0.25">
      <c r="A56" s="174"/>
      <c r="B56" s="113" t="s">
        <v>106</v>
      </c>
      <c r="C56" s="51">
        <v>1</v>
      </c>
      <c r="D56" s="139"/>
      <c r="E56" s="139"/>
      <c r="F56" s="139"/>
      <c r="G56" s="140"/>
      <c r="H56" s="126"/>
      <c r="I56" s="126"/>
      <c r="J56" s="126"/>
      <c r="K56" s="126"/>
    </row>
    <row r="57" spans="1:11" ht="17.25" customHeight="1" x14ac:dyDescent="0.25">
      <c r="A57" s="174"/>
      <c r="B57" s="48" t="s">
        <v>51</v>
      </c>
      <c r="C57" s="139"/>
      <c r="D57" s="139"/>
      <c r="E57" s="139"/>
      <c r="F57" s="139"/>
      <c r="G57" s="140"/>
      <c r="H57" s="126"/>
      <c r="I57" s="126"/>
      <c r="J57" s="126"/>
      <c r="K57" s="126"/>
    </row>
    <row r="58" spans="1:11" ht="17.25" customHeight="1" x14ac:dyDescent="0.25">
      <c r="A58" s="174"/>
      <c r="B58" s="48" t="s">
        <v>4</v>
      </c>
      <c r="C58" s="139"/>
      <c r="D58" s="139"/>
      <c r="E58" s="139"/>
      <c r="F58" s="139"/>
      <c r="G58" s="140"/>
      <c r="H58" s="126"/>
      <c r="I58" s="126"/>
      <c r="J58" s="126"/>
      <c r="K58" s="126"/>
    </row>
    <row r="59" spans="1:11" ht="17.25" customHeight="1" x14ac:dyDescent="0.25">
      <c r="A59" s="175"/>
      <c r="B59" s="48" t="s">
        <v>5</v>
      </c>
      <c r="C59" s="139"/>
      <c r="D59" s="139"/>
      <c r="E59" s="139"/>
      <c r="F59" s="139"/>
      <c r="G59" s="140"/>
      <c r="H59" s="126"/>
      <c r="I59" s="126"/>
      <c r="J59" s="126"/>
      <c r="K59" s="126"/>
    </row>
    <row r="60" spans="1:11" ht="17.25" customHeight="1" x14ac:dyDescent="0.25">
      <c r="A60" s="91" t="s">
        <v>77</v>
      </c>
      <c r="B60" s="92" t="s">
        <v>90</v>
      </c>
      <c r="C60" s="93">
        <v>10</v>
      </c>
      <c r="D60" s="50"/>
      <c r="E60" s="50"/>
      <c r="F60" s="50"/>
      <c r="G60" s="141"/>
      <c r="H60" s="126"/>
      <c r="I60" s="126"/>
      <c r="J60" s="126"/>
      <c r="K60" s="126"/>
    </row>
    <row r="61" spans="1:11" ht="25.15" customHeight="1" x14ac:dyDescent="0.25">
      <c r="A61" s="246"/>
      <c r="B61" s="94" t="s">
        <v>92</v>
      </c>
      <c r="C61" s="95">
        <v>10</v>
      </c>
      <c r="D61" s="139"/>
      <c r="E61" s="139"/>
      <c r="F61" s="139"/>
      <c r="G61" s="140"/>
      <c r="H61" s="126"/>
      <c r="I61" s="126"/>
      <c r="J61" s="126"/>
      <c r="K61" s="126"/>
    </row>
    <row r="62" spans="1:11" ht="24" customHeight="1" x14ac:dyDescent="0.25">
      <c r="A62" s="247"/>
      <c r="B62" s="94" t="s">
        <v>93</v>
      </c>
      <c r="C62" s="95">
        <v>3</v>
      </c>
      <c r="D62" s="139"/>
      <c r="E62" s="139"/>
      <c r="F62" s="139"/>
      <c r="G62" s="140"/>
      <c r="H62" s="126"/>
      <c r="I62" s="126"/>
      <c r="J62" s="126"/>
      <c r="K62" s="126"/>
    </row>
    <row r="63" spans="1:11" ht="22.15" customHeight="1" x14ac:dyDescent="0.25">
      <c r="A63" s="247"/>
      <c r="B63" s="94" t="s">
        <v>94</v>
      </c>
      <c r="C63" s="95">
        <v>0</v>
      </c>
      <c r="D63" s="139"/>
      <c r="E63" s="139"/>
      <c r="F63" s="139"/>
      <c r="G63" s="140"/>
      <c r="H63" s="126"/>
      <c r="I63" s="126"/>
      <c r="J63" s="126"/>
      <c r="K63" s="126"/>
    </row>
    <row r="64" spans="1:11" ht="17.25" customHeight="1" x14ac:dyDescent="0.25">
      <c r="A64" s="247"/>
      <c r="B64" s="96" t="s">
        <v>89</v>
      </c>
      <c r="C64" s="97"/>
      <c r="D64" s="139"/>
      <c r="E64" s="139"/>
      <c r="F64" s="139"/>
      <c r="G64" s="140"/>
      <c r="H64" s="126"/>
      <c r="I64" s="126"/>
      <c r="J64" s="126"/>
      <c r="K64" s="126"/>
    </row>
    <row r="65" spans="1:11" ht="17.25" customHeight="1" x14ac:dyDescent="0.25">
      <c r="A65" s="247"/>
      <c r="B65" s="98" t="s">
        <v>81</v>
      </c>
      <c r="C65" s="98"/>
      <c r="D65" s="139"/>
      <c r="E65" s="139"/>
      <c r="F65" s="139"/>
      <c r="G65" s="140"/>
      <c r="H65" s="126"/>
      <c r="I65" s="126"/>
      <c r="J65" s="126"/>
      <c r="K65" s="126"/>
    </row>
    <row r="66" spans="1:11" ht="17.25" customHeight="1" x14ac:dyDescent="0.25">
      <c r="A66" s="247"/>
      <c r="B66" s="96" t="s">
        <v>4</v>
      </c>
      <c r="C66" s="97"/>
      <c r="D66" s="139"/>
      <c r="E66" s="139"/>
      <c r="F66" s="139"/>
      <c r="G66" s="140"/>
      <c r="H66" s="126"/>
      <c r="I66" s="126"/>
      <c r="J66" s="126"/>
      <c r="K66" s="126"/>
    </row>
    <row r="67" spans="1:11" ht="17.25" customHeight="1" x14ac:dyDescent="0.25">
      <c r="A67" s="248"/>
      <c r="B67" s="96" t="s">
        <v>5</v>
      </c>
      <c r="C67" s="97"/>
      <c r="D67" s="139"/>
      <c r="E67" s="139"/>
      <c r="F67" s="139"/>
      <c r="G67" s="140"/>
      <c r="H67" s="126"/>
      <c r="I67" s="126"/>
      <c r="J67" s="126"/>
      <c r="K67" s="126"/>
    </row>
    <row r="68" spans="1:11" ht="17.25" customHeight="1" x14ac:dyDescent="0.25">
      <c r="A68" s="144" t="s">
        <v>39</v>
      </c>
      <c r="B68" s="58" t="s">
        <v>37</v>
      </c>
      <c r="C68" s="59">
        <f>C69</f>
        <v>18</v>
      </c>
      <c r="D68" s="59"/>
      <c r="E68" s="59"/>
      <c r="F68" s="59"/>
      <c r="G68" s="145"/>
      <c r="H68" s="126"/>
      <c r="I68" s="126"/>
      <c r="J68" s="126"/>
      <c r="K68" s="126"/>
    </row>
    <row r="69" spans="1:11" ht="17.25" customHeight="1" x14ac:dyDescent="0.25">
      <c r="A69" s="173"/>
      <c r="B69" s="104" t="s">
        <v>40</v>
      </c>
      <c r="C69" s="105">
        <v>18</v>
      </c>
      <c r="D69" s="139"/>
      <c r="E69" s="139"/>
      <c r="F69" s="139"/>
      <c r="G69" s="140"/>
      <c r="H69" s="126"/>
      <c r="I69" s="126"/>
      <c r="J69" s="126"/>
      <c r="K69" s="126"/>
    </row>
    <row r="70" spans="1:11" ht="17.25" customHeight="1" x14ac:dyDescent="0.25">
      <c r="A70" s="174"/>
      <c r="B70" s="104" t="s">
        <v>98</v>
      </c>
      <c r="C70" s="105">
        <v>15</v>
      </c>
      <c r="D70" s="139"/>
      <c r="E70" s="139"/>
      <c r="F70" s="139"/>
      <c r="G70" s="140"/>
      <c r="H70" s="126"/>
      <c r="I70" s="126"/>
      <c r="J70" s="126"/>
      <c r="K70" s="126"/>
    </row>
    <row r="71" spans="1:11" ht="17.25" customHeight="1" x14ac:dyDescent="0.25">
      <c r="A71" s="174"/>
      <c r="B71" s="104" t="s">
        <v>99</v>
      </c>
      <c r="C71" s="106">
        <v>10</v>
      </c>
      <c r="D71" s="139"/>
      <c r="E71" s="139"/>
      <c r="F71" s="139"/>
      <c r="G71" s="140"/>
      <c r="H71" s="126"/>
      <c r="I71" s="126"/>
      <c r="J71" s="126"/>
      <c r="K71" s="126"/>
    </row>
    <row r="72" spans="1:11" ht="17.25" customHeight="1" x14ac:dyDescent="0.25">
      <c r="A72" s="174"/>
      <c r="B72" s="104" t="s">
        <v>100</v>
      </c>
      <c r="C72" s="106">
        <v>5</v>
      </c>
      <c r="D72" s="139"/>
      <c r="E72" s="139"/>
      <c r="F72" s="139"/>
      <c r="G72" s="140"/>
      <c r="H72" s="126"/>
      <c r="I72" s="126"/>
      <c r="J72" s="126"/>
      <c r="K72" s="126"/>
    </row>
    <row r="73" spans="1:11" ht="17.25" customHeight="1" x14ac:dyDescent="0.25">
      <c r="A73" s="174"/>
      <c r="B73" s="48" t="s">
        <v>53</v>
      </c>
      <c r="C73" s="62"/>
      <c r="D73" s="139"/>
      <c r="E73" s="139"/>
      <c r="F73" s="139"/>
      <c r="G73" s="140"/>
      <c r="H73" s="126"/>
      <c r="I73" s="126"/>
      <c r="J73" s="126"/>
      <c r="K73" s="126"/>
    </row>
    <row r="74" spans="1:11" ht="17.25" customHeight="1" x14ac:dyDescent="0.25">
      <c r="A74" s="174"/>
      <c r="B74" s="203" t="s">
        <v>4</v>
      </c>
      <c r="C74" s="203"/>
      <c r="D74" s="139"/>
      <c r="E74" s="139"/>
      <c r="F74" s="139"/>
      <c r="G74" s="140"/>
      <c r="H74" s="126"/>
      <c r="I74" s="126"/>
      <c r="J74" s="126"/>
      <c r="K74" s="126"/>
    </row>
    <row r="75" spans="1:11" ht="17.25" customHeight="1" x14ac:dyDescent="0.25">
      <c r="A75" s="175"/>
      <c r="B75" s="203" t="s">
        <v>5</v>
      </c>
      <c r="C75" s="203"/>
      <c r="D75" s="139"/>
      <c r="E75" s="139"/>
      <c r="F75" s="139"/>
      <c r="G75" s="140"/>
      <c r="H75" s="126"/>
      <c r="I75" s="126"/>
      <c r="J75" s="126"/>
      <c r="K75" s="126"/>
    </row>
    <row r="76" spans="1:11" ht="17.25" customHeight="1" x14ac:dyDescent="0.25">
      <c r="A76" s="146" t="s">
        <v>84</v>
      </c>
      <c r="B76" s="85" t="s">
        <v>85</v>
      </c>
      <c r="C76" s="86">
        <f>C77+C78+C79+C80</f>
        <v>9</v>
      </c>
      <c r="D76" s="59"/>
      <c r="E76" s="59"/>
      <c r="F76" s="59"/>
      <c r="G76" s="145"/>
      <c r="H76" s="126"/>
      <c r="I76" s="126"/>
      <c r="J76" s="126"/>
      <c r="K76" s="126"/>
    </row>
    <row r="77" spans="1:11" ht="51.75" customHeight="1" x14ac:dyDescent="0.25">
      <c r="A77" s="243"/>
      <c r="B77" s="87" t="s">
        <v>110</v>
      </c>
      <c r="C77" s="88">
        <v>2</v>
      </c>
      <c r="D77" s="139"/>
      <c r="E77" s="139"/>
      <c r="F77" s="139"/>
      <c r="G77" s="140"/>
      <c r="H77" s="126"/>
      <c r="I77" s="126"/>
      <c r="J77" s="126"/>
      <c r="K77" s="126"/>
    </row>
    <row r="78" spans="1:11" ht="37.9" customHeight="1" x14ac:dyDescent="0.25">
      <c r="A78" s="244"/>
      <c r="B78" s="87" t="s">
        <v>86</v>
      </c>
      <c r="C78" s="88">
        <v>3</v>
      </c>
      <c r="D78" s="139"/>
      <c r="E78" s="139"/>
      <c r="F78" s="139"/>
      <c r="G78" s="140"/>
      <c r="H78" s="126"/>
      <c r="I78" s="126"/>
      <c r="J78" s="126"/>
      <c r="K78" s="126"/>
    </row>
    <row r="79" spans="1:11" ht="17.25" customHeight="1" x14ac:dyDescent="0.25">
      <c r="A79" s="244"/>
      <c r="B79" s="87" t="s">
        <v>87</v>
      </c>
      <c r="C79" s="88">
        <v>2</v>
      </c>
      <c r="D79" s="139"/>
      <c r="E79" s="139"/>
      <c r="F79" s="139"/>
      <c r="G79" s="140"/>
      <c r="H79" s="126"/>
      <c r="I79" s="126"/>
      <c r="J79" s="126"/>
      <c r="K79" s="126"/>
    </row>
    <row r="80" spans="1:11" ht="17.25" customHeight="1" x14ac:dyDescent="0.25">
      <c r="A80" s="244"/>
      <c r="B80" s="87" t="s">
        <v>101</v>
      </c>
      <c r="C80" s="88">
        <v>2</v>
      </c>
      <c r="D80" s="139"/>
      <c r="E80" s="139"/>
      <c r="F80" s="139"/>
      <c r="G80" s="140"/>
      <c r="H80" s="126"/>
      <c r="I80" s="126"/>
      <c r="J80" s="126"/>
      <c r="K80" s="126"/>
    </row>
    <row r="81" spans="1:12" ht="17.25" customHeight="1" x14ac:dyDescent="0.25">
      <c r="A81" s="244"/>
      <c r="B81" s="89" t="s">
        <v>88</v>
      </c>
      <c r="C81" s="90"/>
      <c r="D81" s="139"/>
      <c r="E81" s="139"/>
      <c r="F81" s="139"/>
      <c r="G81" s="140"/>
      <c r="H81" s="126"/>
      <c r="I81" s="126"/>
      <c r="J81" s="126"/>
      <c r="K81" s="126"/>
    </row>
    <row r="82" spans="1:12" ht="17.25" customHeight="1" x14ac:dyDescent="0.25">
      <c r="A82" s="245"/>
      <c r="B82" s="90" t="s">
        <v>6</v>
      </c>
      <c r="C82" s="90"/>
      <c r="D82" s="139"/>
      <c r="E82" s="139"/>
      <c r="F82" s="139"/>
      <c r="G82" s="140"/>
      <c r="H82" s="126"/>
      <c r="I82" s="126"/>
      <c r="J82" s="126"/>
      <c r="K82" s="126"/>
    </row>
    <row r="83" spans="1:12" ht="17.25" customHeight="1" x14ac:dyDescent="0.25">
      <c r="A83" s="238" t="s">
        <v>42</v>
      </c>
      <c r="B83" s="239"/>
      <c r="C83" s="63">
        <f>C84+C96+C103+C89+C109</f>
        <v>9</v>
      </c>
      <c r="D83" s="63"/>
      <c r="E83" s="63"/>
      <c r="F83" s="63"/>
      <c r="G83" s="147"/>
      <c r="H83" s="126"/>
      <c r="I83" s="126"/>
      <c r="J83" s="126"/>
      <c r="K83" s="126"/>
    </row>
    <row r="84" spans="1:12" ht="17.25" customHeight="1" x14ac:dyDescent="0.25">
      <c r="A84" s="64" t="s">
        <v>82</v>
      </c>
      <c r="B84" s="65" t="s">
        <v>56</v>
      </c>
      <c r="C84" s="59">
        <f>C85</f>
        <v>1</v>
      </c>
      <c r="D84" s="66"/>
      <c r="E84" s="66"/>
      <c r="F84" s="66"/>
      <c r="G84" s="66"/>
      <c r="H84" s="4"/>
      <c r="I84" s="4"/>
      <c r="J84" s="4"/>
      <c r="K84" s="126"/>
    </row>
    <row r="85" spans="1:12" ht="31.9" customHeight="1" x14ac:dyDescent="0.25">
      <c r="A85" s="235"/>
      <c r="B85" s="67" t="s">
        <v>38</v>
      </c>
      <c r="C85" s="60">
        <v>1</v>
      </c>
      <c r="D85" s="68"/>
      <c r="E85" s="68"/>
      <c r="F85" s="68"/>
      <c r="G85" s="68"/>
      <c r="H85" s="4"/>
      <c r="I85" s="4"/>
      <c r="J85" s="4"/>
      <c r="K85" s="126"/>
    </row>
    <row r="86" spans="1:12" ht="17.25" customHeight="1" x14ac:dyDescent="0.25">
      <c r="A86" s="236"/>
      <c r="B86" s="234" t="s">
        <v>54</v>
      </c>
      <c r="C86" s="234"/>
      <c r="D86" s="68"/>
      <c r="E86" s="68"/>
      <c r="F86" s="68"/>
      <c r="G86" s="68"/>
      <c r="H86" s="4"/>
      <c r="I86" s="4"/>
      <c r="J86" s="4"/>
      <c r="K86" s="126"/>
    </row>
    <row r="87" spans="1:12" ht="17.25" customHeight="1" x14ac:dyDescent="0.25">
      <c r="A87" s="236"/>
      <c r="B87" s="203" t="s">
        <v>4</v>
      </c>
      <c r="C87" s="203"/>
      <c r="D87" s="68"/>
      <c r="E87" s="68"/>
      <c r="F87" s="68"/>
      <c r="G87" s="68"/>
      <c r="H87" s="4"/>
      <c r="I87" s="4"/>
      <c r="J87" s="4"/>
      <c r="K87" s="126"/>
    </row>
    <row r="88" spans="1:12" ht="17.25" customHeight="1" x14ac:dyDescent="0.25">
      <c r="A88" s="237"/>
      <c r="B88" s="203" t="s">
        <v>5</v>
      </c>
      <c r="C88" s="203"/>
      <c r="D88" s="68"/>
      <c r="E88" s="68"/>
      <c r="F88" s="68"/>
      <c r="G88" s="68"/>
      <c r="H88" s="4"/>
      <c r="I88" s="4"/>
      <c r="J88" s="4"/>
      <c r="K88" s="126"/>
    </row>
    <row r="89" spans="1:12" ht="17.25" customHeight="1" x14ac:dyDescent="0.25">
      <c r="A89" s="148" t="s">
        <v>91</v>
      </c>
      <c r="B89" s="58" t="s">
        <v>26</v>
      </c>
      <c r="C89" s="59">
        <f>C90+C91+C92</f>
        <v>3</v>
      </c>
      <c r="D89" s="66"/>
      <c r="E89" s="66"/>
      <c r="F89" s="66"/>
      <c r="G89" s="66"/>
      <c r="H89" s="4"/>
      <c r="I89" s="4"/>
      <c r="J89" s="4"/>
      <c r="K89" s="126"/>
    </row>
    <row r="90" spans="1:12" ht="52.15" customHeight="1" x14ac:dyDescent="0.25">
      <c r="A90" s="173"/>
      <c r="B90" s="69" t="s">
        <v>43</v>
      </c>
      <c r="C90" s="61">
        <v>1</v>
      </c>
      <c r="D90" s="115"/>
      <c r="E90" s="68"/>
      <c r="F90" s="68"/>
      <c r="G90" s="68"/>
      <c r="H90" s="5"/>
      <c r="I90" s="4"/>
      <c r="J90" s="4"/>
      <c r="K90" s="4"/>
      <c r="L90" s="126"/>
    </row>
    <row r="91" spans="1:12" ht="61.15" customHeight="1" x14ac:dyDescent="0.25">
      <c r="A91" s="174"/>
      <c r="B91" s="69" t="s">
        <v>45</v>
      </c>
      <c r="C91" s="61">
        <v>1</v>
      </c>
      <c r="D91" s="115"/>
      <c r="E91" s="68"/>
      <c r="F91" s="68"/>
      <c r="G91" s="68"/>
      <c r="H91" s="5"/>
      <c r="I91" s="4"/>
      <c r="J91" s="4"/>
      <c r="K91" s="4"/>
      <c r="L91" s="126"/>
    </row>
    <row r="92" spans="1:12" ht="94.15" customHeight="1" x14ac:dyDescent="0.25">
      <c r="A92" s="174"/>
      <c r="B92" s="69" t="s">
        <v>44</v>
      </c>
      <c r="C92" s="61">
        <v>1</v>
      </c>
      <c r="D92" s="115"/>
      <c r="E92" s="68"/>
      <c r="F92" s="68"/>
      <c r="G92" s="68"/>
      <c r="H92" s="5"/>
      <c r="I92" s="4"/>
      <c r="J92" s="4"/>
      <c r="K92" s="4"/>
      <c r="L92" s="126"/>
    </row>
    <row r="93" spans="1:12" ht="17.25" customHeight="1" x14ac:dyDescent="0.25">
      <c r="A93" s="174"/>
      <c r="B93" s="201" t="s">
        <v>51</v>
      </c>
      <c r="C93" s="202"/>
      <c r="D93" s="70"/>
      <c r="E93" s="68"/>
      <c r="F93" s="68"/>
      <c r="G93" s="68"/>
      <c r="H93" s="5"/>
      <c r="I93" s="4"/>
      <c r="J93" s="4"/>
      <c r="K93" s="4"/>
      <c r="L93" s="126"/>
    </row>
    <row r="94" spans="1:12" ht="17.25" customHeight="1" x14ac:dyDescent="0.25">
      <c r="A94" s="174"/>
      <c r="B94" s="203" t="s">
        <v>4</v>
      </c>
      <c r="C94" s="203"/>
      <c r="D94" s="68"/>
      <c r="E94" s="68"/>
      <c r="F94" s="68"/>
      <c r="G94" s="68"/>
      <c r="H94" s="4"/>
      <c r="I94" s="4"/>
      <c r="J94" s="4"/>
      <c r="K94" s="126"/>
    </row>
    <row r="95" spans="1:12" ht="17.25" customHeight="1" x14ac:dyDescent="0.25">
      <c r="A95" s="175"/>
      <c r="B95" s="203" t="s">
        <v>5</v>
      </c>
      <c r="C95" s="203"/>
      <c r="D95" s="68"/>
      <c r="E95" s="68"/>
      <c r="F95" s="68"/>
      <c r="G95" s="68"/>
      <c r="H95" s="4"/>
      <c r="I95" s="4"/>
      <c r="J95" s="4"/>
      <c r="K95" s="126"/>
    </row>
    <row r="96" spans="1:12" ht="17.25" customHeight="1" thickBot="1" x14ac:dyDescent="0.3">
      <c r="A96" s="149">
        <v>6</v>
      </c>
      <c r="B96" s="71" t="s">
        <v>46</v>
      </c>
      <c r="C96" s="72">
        <f>SUM(C97:C99)</f>
        <v>3</v>
      </c>
      <c r="D96" s="59"/>
      <c r="E96" s="59"/>
      <c r="F96" s="59"/>
      <c r="G96" s="145"/>
      <c r="H96" s="126"/>
      <c r="I96" s="126"/>
      <c r="J96" s="126"/>
      <c r="K96" s="126"/>
    </row>
    <row r="97" spans="1:11" ht="69.599999999999994" customHeight="1" x14ac:dyDescent="0.25">
      <c r="A97" s="232"/>
      <c r="B97" s="54" t="s">
        <v>47</v>
      </c>
      <c r="C97" s="55">
        <v>1</v>
      </c>
      <c r="D97" s="139"/>
      <c r="E97" s="139"/>
      <c r="F97" s="139"/>
      <c r="G97" s="140"/>
      <c r="H97" s="126"/>
      <c r="I97" s="126"/>
      <c r="J97" s="126"/>
      <c r="K97" s="126"/>
    </row>
    <row r="98" spans="1:11" ht="71.25" customHeight="1" x14ac:dyDescent="0.25">
      <c r="A98" s="233"/>
      <c r="B98" s="54" t="s">
        <v>48</v>
      </c>
      <c r="C98" s="55">
        <v>1</v>
      </c>
      <c r="D98" s="139"/>
      <c r="E98" s="139"/>
      <c r="F98" s="139"/>
      <c r="G98" s="140"/>
      <c r="H98" s="126"/>
      <c r="I98" s="126"/>
      <c r="J98" s="126"/>
      <c r="K98" s="126"/>
    </row>
    <row r="99" spans="1:11" ht="30" customHeight="1" x14ac:dyDescent="0.25">
      <c r="A99" s="233"/>
      <c r="B99" s="54" t="s">
        <v>102</v>
      </c>
      <c r="C99" s="55">
        <v>1</v>
      </c>
      <c r="D99" s="139"/>
      <c r="E99" s="139"/>
      <c r="F99" s="139"/>
      <c r="G99" s="140"/>
      <c r="H99" s="126"/>
      <c r="I99" s="126"/>
      <c r="J99" s="126"/>
      <c r="K99" s="126"/>
    </row>
    <row r="100" spans="1:11" ht="19.899999999999999" customHeight="1" x14ac:dyDescent="0.25">
      <c r="A100" s="233"/>
      <c r="B100" s="73" t="s">
        <v>49</v>
      </c>
      <c r="C100" s="55"/>
      <c r="D100" s="139"/>
      <c r="E100" s="139"/>
      <c r="F100" s="139"/>
      <c r="G100" s="140"/>
      <c r="H100" s="126"/>
      <c r="I100" s="126"/>
      <c r="J100" s="126"/>
      <c r="K100" s="126"/>
    </row>
    <row r="101" spans="1:11" ht="21.6" customHeight="1" x14ac:dyDescent="0.25">
      <c r="A101" s="150"/>
      <c r="B101" s="74" t="s">
        <v>4</v>
      </c>
      <c r="C101" s="55"/>
      <c r="D101" s="139"/>
      <c r="E101" s="139"/>
      <c r="F101" s="139"/>
      <c r="G101" s="140"/>
      <c r="H101" s="126"/>
      <c r="I101" s="126"/>
      <c r="J101" s="126"/>
      <c r="K101" s="126"/>
    </row>
    <row r="102" spans="1:11" ht="18.600000000000001" customHeight="1" x14ac:dyDescent="0.25">
      <c r="A102" s="150"/>
      <c r="B102" s="75" t="s">
        <v>5</v>
      </c>
      <c r="C102" s="76"/>
      <c r="D102" s="151"/>
      <c r="E102" s="151"/>
      <c r="F102" s="151"/>
      <c r="G102" s="140"/>
      <c r="H102" s="126"/>
      <c r="I102" s="126"/>
      <c r="J102" s="126"/>
      <c r="K102" s="126"/>
    </row>
    <row r="103" spans="1:11" ht="36" customHeight="1" x14ac:dyDescent="0.25">
      <c r="A103" s="152">
        <v>7</v>
      </c>
      <c r="B103" s="77" t="s">
        <v>97</v>
      </c>
      <c r="C103" s="59">
        <f>C104</f>
        <v>1</v>
      </c>
      <c r="D103" s="153"/>
      <c r="E103" s="153"/>
      <c r="F103" s="153"/>
      <c r="G103" s="145"/>
      <c r="H103" s="126"/>
      <c r="I103" s="126"/>
      <c r="J103" s="126"/>
      <c r="K103" s="126"/>
    </row>
    <row r="104" spans="1:11" ht="28.15" customHeight="1" x14ac:dyDescent="0.25">
      <c r="A104" s="233"/>
      <c r="B104" s="78" t="s">
        <v>57</v>
      </c>
      <c r="C104" s="183">
        <v>1</v>
      </c>
      <c r="D104" s="151"/>
      <c r="E104" s="151"/>
      <c r="F104" s="151"/>
      <c r="G104" s="140"/>
      <c r="H104" s="126"/>
      <c r="I104" s="126"/>
      <c r="J104" s="126"/>
      <c r="K104" s="126"/>
    </row>
    <row r="105" spans="1:11" ht="27" customHeight="1" x14ac:dyDescent="0.25">
      <c r="A105" s="233"/>
      <c r="B105" s="78" t="s">
        <v>60</v>
      </c>
      <c r="C105" s="184"/>
      <c r="D105" s="151"/>
      <c r="E105" s="151"/>
      <c r="F105" s="151"/>
      <c r="G105" s="140"/>
      <c r="H105" s="126"/>
      <c r="I105" s="126"/>
      <c r="J105" s="126"/>
      <c r="K105" s="126"/>
    </row>
    <row r="106" spans="1:11" ht="25.9" customHeight="1" x14ac:dyDescent="0.25">
      <c r="A106" s="233"/>
      <c r="B106" s="78" t="s">
        <v>58</v>
      </c>
      <c r="C106" s="185"/>
      <c r="D106" s="151"/>
      <c r="E106" s="151"/>
      <c r="F106" s="151"/>
      <c r="G106" s="140"/>
      <c r="H106" s="126"/>
      <c r="I106" s="126"/>
      <c r="J106" s="126"/>
      <c r="K106" s="126"/>
    </row>
    <row r="107" spans="1:11" ht="70.900000000000006" customHeight="1" x14ac:dyDescent="0.25">
      <c r="A107" s="233"/>
      <c r="B107" s="111" t="s">
        <v>111</v>
      </c>
      <c r="C107" s="79"/>
      <c r="D107" s="151"/>
      <c r="E107" s="151"/>
      <c r="F107" s="151"/>
      <c r="G107" s="140"/>
      <c r="H107" s="126"/>
      <c r="I107" s="126"/>
      <c r="J107" s="126"/>
      <c r="K107" s="126"/>
    </row>
    <row r="108" spans="1:11" ht="18.600000000000001" customHeight="1" x14ac:dyDescent="0.25">
      <c r="A108" s="233"/>
      <c r="B108" s="101" t="s">
        <v>6</v>
      </c>
      <c r="C108" s="102"/>
      <c r="D108" s="151"/>
      <c r="E108" s="151"/>
      <c r="F108" s="151"/>
      <c r="G108" s="154"/>
      <c r="H108" s="126"/>
      <c r="I108" s="126"/>
      <c r="J108" s="126"/>
      <c r="K108" s="126"/>
    </row>
    <row r="109" spans="1:11" ht="18.600000000000001" customHeight="1" x14ac:dyDescent="0.25">
      <c r="A109" s="114">
        <v>8</v>
      </c>
      <c r="B109" s="107" t="s">
        <v>107</v>
      </c>
      <c r="C109" s="155">
        <f>C110</f>
        <v>1</v>
      </c>
      <c r="D109" s="156"/>
      <c r="E109" s="156"/>
      <c r="F109" s="156"/>
      <c r="G109" s="157"/>
      <c r="H109" s="126"/>
      <c r="I109" s="126"/>
      <c r="J109" s="126"/>
      <c r="K109" s="126"/>
    </row>
    <row r="110" spans="1:11" ht="18.600000000000001" customHeight="1" x14ac:dyDescent="0.25">
      <c r="A110" s="240"/>
      <c r="B110" s="108" t="s">
        <v>104</v>
      </c>
      <c r="C110" s="158">
        <v>1</v>
      </c>
      <c r="D110" s="151"/>
      <c r="E110" s="151"/>
      <c r="F110" s="151"/>
      <c r="G110" s="154"/>
      <c r="H110" s="126"/>
      <c r="I110" s="126"/>
      <c r="J110" s="126"/>
      <c r="K110" s="126"/>
    </row>
    <row r="111" spans="1:11" ht="18.600000000000001" customHeight="1" x14ac:dyDescent="0.25">
      <c r="A111" s="241"/>
      <c r="B111" s="109" t="s">
        <v>105</v>
      </c>
      <c r="C111" s="158"/>
      <c r="D111" s="151"/>
      <c r="E111" s="151"/>
      <c r="F111" s="151"/>
      <c r="G111" s="154"/>
      <c r="H111" s="126"/>
      <c r="I111" s="126"/>
      <c r="J111" s="126"/>
      <c r="K111" s="126"/>
    </row>
    <row r="112" spans="1:11" ht="34.5" customHeight="1" x14ac:dyDescent="0.25">
      <c r="A112" s="241"/>
      <c r="B112" s="109" t="s">
        <v>108</v>
      </c>
      <c r="C112" s="158"/>
      <c r="D112" s="151"/>
      <c r="E112" s="151"/>
      <c r="F112" s="151"/>
      <c r="G112" s="154"/>
      <c r="H112" s="126"/>
      <c r="I112" s="126"/>
      <c r="J112" s="126"/>
      <c r="K112" s="126"/>
    </row>
    <row r="113" spans="1:11" ht="18.600000000000001" customHeight="1" x14ac:dyDescent="0.25">
      <c r="A113" s="241"/>
      <c r="B113" s="110" t="s">
        <v>4</v>
      </c>
      <c r="C113" s="158"/>
      <c r="D113" s="151"/>
      <c r="E113" s="151"/>
      <c r="F113" s="151"/>
      <c r="G113" s="154"/>
      <c r="H113" s="126"/>
      <c r="I113" s="126"/>
      <c r="J113" s="126"/>
      <c r="K113" s="126"/>
    </row>
    <row r="114" spans="1:11" ht="18.600000000000001" customHeight="1" x14ac:dyDescent="0.25">
      <c r="A114" s="242"/>
      <c r="B114" s="110" t="s">
        <v>5</v>
      </c>
      <c r="C114" s="159"/>
      <c r="D114" s="139"/>
      <c r="E114" s="139"/>
      <c r="F114" s="139"/>
      <c r="G114" s="140"/>
      <c r="H114" s="126"/>
      <c r="I114" s="126"/>
      <c r="J114" s="126"/>
      <c r="K114" s="126"/>
    </row>
    <row r="115" spans="1:11" ht="18.600000000000001" customHeight="1" x14ac:dyDescent="0.25">
      <c r="A115" s="150"/>
      <c r="B115" s="99"/>
      <c r="C115" s="100"/>
      <c r="D115" s="160"/>
      <c r="E115" s="160"/>
      <c r="F115" s="160"/>
      <c r="G115" s="161"/>
      <c r="H115" s="126"/>
      <c r="I115" s="126"/>
      <c r="J115" s="126"/>
      <c r="K115" s="126"/>
    </row>
    <row r="116" spans="1:11" ht="16.5" thickBot="1" x14ac:dyDescent="0.3">
      <c r="A116" s="81"/>
      <c r="B116" s="218" t="s">
        <v>13</v>
      </c>
      <c r="C116" s="219"/>
      <c r="D116" s="220"/>
      <c r="E116" s="82"/>
      <c r="F116" s="83"/>
      <c r="G116" s="83"/>
      <c r="H116" s="126"/>
      <c r="I116" s="126"/>
      <c r="J116" s="126"/>
    </row>
    <row r="117" spans="1:11" ht="16.5" thickBot="1" x14ac:dyDescent="0.3">
      <c r="A117" s="6"/>
      <c r="B117" s="7"/>
      <c r="C117" s="7"/>
      <c r="D117" s="7"/>
      <c r="E117" s="8"/>
      <c r="F117" s="7"/>
      <c r="G117" s="7"/>
      <c r="H117" s="126"/>
      <c r="I117" s="126"/>
      <c r="J117" s="126"/>
    </row>
    <row r="118" spans="1:11" ht="49.5" customHeight="1" x14ac:dyDescent="0.25">
      <c r="A118" s="9"/>
      <c r="B118" s="215" t="s">
        <v>55</v>
      </c>
      <c r="C118" s="216"/>
      <c r="D118" s="217"/>
      <c r="E118" s="10"/>
      <c r="F118" s="11"/>
      <c r="G118" s="11"/>
      <c r="H118" s="126"/>
      <c r="I118" s="126"/>
      <c r="J118" s="126"/>
    </row>
    <row r="119" spans="1:11" x14ac:dyDescent="0.25">
      <c r="A119" s="227" t="s">
        <v>29</v>
      </c>
      <c r="B119" s="228"/>
      <c r="C119" s="228"/>
      <c r="D119" s="228"/>
      <c r="E119" s="228"/>
      <c r="F119" s="228"/>
      <c r="G119" s="228"/>
      <c r="H119" s="126"/>
      <c r="I119" s="126"/>
      <c r="J119" s="126"/>
    </row>
    <row r="120" spans="1:11" x14ac:dyDescent="0.25">
      <c r="A120" s="227"/>
      <c r="B120" s="228"/>
      <c r="C120" s="228"/>
      <c r="D120" s="228"/>
      <c r="E120" s="228"/>
      <c r="F120" s="228"/>
      <c r="G120" s="228"/>
      <c r="H120" s="126"/>
      <c r="I120" s="126"/>
      <c r="J120" s="126"/>
    </row>
    <row r="121" spans="1:11" x14ac:dyDescent="0.25">
      <c r="A121" s="227"/>
      <c r="B121" s="228"/>
      <c r="C121" s="228"/>
      <c r="D121" s="228"/>
      <c r="E121" s="228"/>
      <c r="F121" s="228"/>
      <c r="G121" s="228"/>
      <c r="H121" s="126"/>
      <c r="I121" s="126"/>
      <c r="J121" s="126"/>
    </row>
    <row r="122" spans="1:11" ht="16.5" thickBot="1" x14ac:dyDescent="0.3">
      <c r="A122" s="12"/>
      <c r="C122" s="13"/>
      <c r="E122" s="14"/>
      <c r="H122" s="126"/>
      <c r="I122" s="126"/>
      <c r="J122" s="126"/>
    </row>
    <row r="123" spans="1:11" ht="31.9" customHeight="1" thickBot="1" x14ac:dyDescent="0.3">
      <c r="A123" s="9"/>
      <c r="B123" s="229" t="s">
        <v>36</v>
      </c>
      <c r="C123" s="230"/>
      <c r="D123" s="231"/>
      <c r="E123" s="10"/>
      <c r="F123" s="15"/>
      <c r="G123" s="15"/>
      <c r="H123" s="126"/>
      <c r="I123" s="126"/>
      <c r="J123" s="126"/>
    </row>
    <row r="124" spans="1:11" ht="16.5" thickBot="1" x14ac:dyDescent="0.3">
      <c r="A124" s="6"/>
      <c r="B124" s="7"/>
      <c r="C124" s="7"/>
      <c r="D124" s="7"/>
      <c r="E124" s="8"/>
      <c r="F124" s="7"/>
      <c r="G124" s="16"/>
    </row>
    <row r="125" spans="1:11" ht="16.5" thickBot="1" x14ac:dyDescent="0.3">
      <c r="A125" s="9"/>
      <c r="B125" s="103" t="s">
        <v>14</v>
      </c>
      <c r="C125" s="17"/>
      <c r="D125" s="18"/>
      <c r="E125" s="10"/>
      <c r="F125" s="11"/>
      <c r="G125" s="19"/>
    </row>
    <row r="126" spans="1:11" x14ac:dyDescent="0.25">
      <c r="A126" s="221" t="s">
        <v>15</v>
      </c>
      <c r="B126" s="222"/>
      <c r="C126" s="226"/>
      <c r="D126" s="211"/>
      <c r="E126" s="211"/>
      <c r="F126" s="211"/>
      <c r="G126" s="212"/>
    </row>
    <row r="127" spans="1:11" x14ac:dyDescent="0.25">
      <c r="A127" s="207"/>
      <c r="B127" s="223"/>
      <c r="C127" s="226"/>
      <c r="D127" s="211"/>
      <c r="E127" s="211"/>
      <c r="F127" s="211"/>
      <c r="G127" s="212"/>
    </row>
    <row r="128" spans="1:11" ht="16.5" thickBot="1" x14ac:dyDescent="0.3">
      <c r="A128" s="224"/>
      <c r="B128" s="225"/>
      <c r="C128" s="226"/>
      <c r="D128" s="211"/>
      <c r="E128" s="211"/>
      <c r="F128" s="211"/>
      <c r="G128" s="212"/>
    </row>
    <row r="129" spans="1:7" x14ac:dyDescent="0.25">
      <c r="A129" s="205" t="s">
        <v>16</v>
      </c>
      <c r="B129" s="206"/>
      <c r="C129" s="211"/>
      <c r="D129" s="211"/>
      <c r="E129" s="211"/>
      <c r="F129" s="211"/>
      <c r="G129" s="212"/>
    </row>
    <row r="130" spans="1:7" x14ac:dyDescent="0.25">
      <c r="A130" s="207"/>
      <c r="B130" s="208"/>
      <c r="C130" s="211"/>
      <c r="D130" s="211"/>
      <c r="E130" s="211"/>
      <c r="F130" s="211"/>
      <c r="G130" s="212"/>
    </row>
    <row r="131" spans="1:7" ht="16.5" thickBot="1" x14ac:dyDescent="0.3">
      <c r="A131" s="209"/>
      <c r="B131" s="210"/>
      <c r="C131" s="213"/>
      <c r="D131" s="213"/>
      <c r="E131" s="213"/>
      <c r="F131" s="213"/>
      <c r="G131" s="214"/>
    </row>
    <row r="132" spans="1:7" ht="16.5" thickBot="1" x14ac:dyDescent="0.3">
      <c r="A132" s="20"/>
      <c r="C132" s="21"/>
      <c r="D132" s="21"/>
      <c r="E132" s="22"/>
      <c r="F132" s="23"/>
      <c r="G132" s="24"/>
    </row>
    <row r="133" spans="1:7" x14ac:dyDescent="0.25">
      <c r="A133" s="25"/>
      <c r="B133" s="26" t="s">
        <v>17</v>
      </c>
      <c r="C133" s="27"/>
      <c r="D133" s="26"/>
      <c r="E133" s="28"/>
      <c r="F133" s="29"/>
      <c r="G133" s="30"/>
    </row>
    <row r="134" spans="1:7" x14ac:dyDescent="0.25">
      <c r="A134" s="25"/>
      <c r="B134" s="26"/>
      <c r="C134" s="27"/>
      <c r="D134" s="26"/>
      <c r="E134" s="31"/>
      <c r="F134" s="26"/>
      <c r="G134" s="32"/>
    </row>
    <row r="135" spans="1:7" x14ac:dyDescent="0.25">
      <c r="A135" s="25"/>
      <c r="B135" s="33" t="s">
        <v>18</v>
      </c>
      <c r="C135" s="34" t="s">
        <v>19</v>
      </c>
      <c r="D135" s="35"/>
      <c r="F135" s="35"/>
      <c r="G135" s="36"/>
    </row>
    <row r="136" spans="1:7" x14ac:dyDescent="0.25">
      <c r="A136" s="25"/>
      <c r="B136" s="33" t="s">
        <v>20</v>
      </c>
      <c r="C136" s="34" t="s">
        <v>20</v>
      </c>
      <c r="D136" s="35"/>
      <c r="F136" s="33"/>
      <c r="G136" s="36"/>
    </row>
    <row r="137" spans="1:7" x14ac:dyDescent="0.25">
      <c r="A137" s="25"/>
      <c r="B137" s="33" t="s">
        <v>21</v>
      </c>
      <c r="C137" s="34" t="s">
        <v>21</v>
      </c>
      <c r="D137" s="35"/>
      <c r="F137" s="33"/>
      <c r="G137" s="36"/>
    </row>
    <row r="138" spans="1:7" x14ac:dyDescent="0.25">
      <c r="A138" s="25"/>
      <c r="B138" s="33" t="s">
        <v>22</v>
      </c>
      <c r="C138" s="34" t="s">
        <v>22</v>
      </c>
      <c r="D138" s="35"/>
      <c r="F138" s="33"/>
      <c r="G138" s="36"/>
    </row>
    <row r="139" spans="1:7" x14ac:dyDescent="0.25">
      <c r="A139" s="25"/>
      <c r="B139" s="33"/>
      <c r="C139" s="34"/>
      <c r="D139" s="35"/>
      <c r="F139" s="35"/>
      <c r="G139" s="36"/>
    </row>
    <row r="140" spans="1:7" x14ac:dyDescent="0.25">
      <c r="A140" s="25"/>
      <c r="B140" s="33" t="s">
        <v>23</v>
      </c>
      <c r="C140" s="34" t="s">
        <v>24</v>
      </c>
      <c r="D140" s="35"/>
      <c r="F140" s="35"/>
      <c r="G140" s="36"/>
    </row>
    <row r="141" spans="1:7" x14ac:dyDescent="0.25">
      <c r="A141" s="25"/>
      <c r="B141" s="33" t="s">
        <v>20</v>
      </c>
      <c r="C141" s="34" t="s">
        <v>20</v>
      </c>
      <c r="D141" s="35"/>
      <c r="F141" s="35"/>
      <c r="G141" s="36"/>
    </row>
    <row r="142" spans="1:7" x14ac:dyDescent="0.25">
      <c r="A142" s="25"/>
      <c r="B142" s="33" t="s">
        <v>21</v>
      </c>
      <c r="C142" s="34" t="s">
        <v>21</v>
      </c>
      <c r="D142" s="35"/>
      <c r="F142" s="35"/>
      <c r="G142" s="36"/>
    </row>
    <row r="143" spans="1:7" x14ac:dyDescent="0.25">
      <c r="A143" s="25"/>
      <c r="B143" s="33" t="s">
        <v>22</v>
      </c>
      <c r="C143" s="34" t="s">
        <v>22</v>
      </c>
      <c r="D143" s="35"/>
      <c r="F143" s="35"/>
      <c r="G143" s="36"/>
    </row>
    <row r="144" spans="1:7" x14ac:dyDescent="0.25">
      <c r="A144" s="25"/>
      <c r="B144" s="33"/>
      <c r="C144" s="37"/>
      <c r="D144" s="35"/>
      <c r="F144" s="35"/>
      <c r="G144" s="38"/>
    </row>
    <row r="145" spans="1:7" x14ac:dyDescent="0.25">
      <c r="A145" s="25"/>
      <c r="B145" s="33" t="s">
        <v>25</v>
      </c>
      <c r="C145" s="37"/>
      <c r="D145" s="33"/>
      <c r="E145" s="39"/>
      <c r="F145" s="40"/>
      <c r="G145" s="41"/>
    </row>
    <row r="146" spans="1:7" x14ac:dyDescent="0.25">
      <c r="A146" s="25"/>
      <c r="B146" s="33" t="s">
        <v>20</v>
      </c>
      <c r="C146" s="42"/>
      <c r="D146" s="40"/>
      <c r="E146" s="39"/>
      <c r="F146" s="40"/>
      <c r="G146" s="41"/>
    </row>
    <row r="147" spans="1:7" x14ac:dyDescent="0.25">
      <c r="A147" s="25"/>
      <c r="B147" s="33" t="s">
        <v>21</v>
      </c>
      <c r="C147" s="42"/>
      <c r="D147" s="40"/>
      <c r="E147" s="39"/>
      <c r="F147" s="40"/>
      <c r="G147" s="41"/>
    </row>
    <row r="148" spans="1:7" x14ac:dyDescent="0.25">
      <c r="A148" s="25"/>
      <c r="B148" s="33" t="s">
        <v>22</v>
      </c>
      <c r="C148" s="42"/>
      <c r="D148" s="40"/>
      <c r="E148" s="39"/>
      <c r="F148" s="40"/>
      <c r="G148" s="41"/>
    </row>
    <row r="149" spans="1:7" x14ac:dyDescent="0.25">
      <c r="A149" s="25"/>
      <c r="B149" s="33"/>
      <c r="C149" s="42"/>
      <c r="D149" s="40"/>
      <c r="E149" s="39"/>
      <c r="F149" s="40"/>
      <c r="G149" s="41"/>
    </row>
    <row r="154" spans="1:7" x14ac:dyDescent="0.25">
      <c r="C154" s="162"/>
    </row>
  </sheetData>
  <mergeCells count="51">
    <mergeCell ref="A110:A114"/>
    <mergeCell ref="A77:A82"/>
    <mergeCell ref="A61:A67"/>
    <mergeCell ref="A48:A52"/>
    <mergeCell ref="A104:A108"/>
    <mergeCell ref="B50:C50"/>
    <mergeCell ref="A55:A59"/>
    <mergeCell ref="A97:A100"/>
    <mergeCell ref="B86:C86"/>
    <mergeCell ref="B87:C87"/>
    <mergeCell ref="B88:C88"/>
    <mergeCell ref="B74:C74"/>
    <mergeCell ref="B75:C75"/>
    <mergeCell ref="A85:A88"/>
    <mergeCell ref="A90:A95"/>
    <mergeCell ref="A69:A75"/>
    <mergeCell ref="A83:B83"/>
    <mergeCell ref="A129:B131"/>
    <mergeCell ref="C129:G131"/>
    <mergeCell ref="B118:D118"/>
    <mergeCell ref="B116:D116"/>
    <mergeCell ref="A126:B128"/>
    <mergeCell ref="C126:G128"/>
    <mergeCell ref="A119:G121"/>
    <mergeCell ref="B123:D123"/>
    <mergeCell ref="C104:C106"/>
    <mergeCell ref="D13:G13"/>
    <mergeCell ref="D16:D17"/>
    <mergeCell ref="D19:D20"/>
    <mergeCell ref="E16:E17"/>
    <mergeCell ref="E19:E20"/>
    <mergeCell ref="F16:F17"/>
    <mergeCell ref="F19:F20"/>
    <mergeCell ref="G16:G17"/>
    <mergeCell ref="G19:G20"/>
    <mergeCell ref="A14:C14"/>
    <mergeCell ref="B93:C93"/>
    <mergeCell ref="B94:C94"/>
    <mergeCell ref="B95:C95"/>
    <mergeCell ref="C19:C20"/>
    <mergeCell ref="B19:B20"/>
    <mergeCell ref="C16:C17"/>
    <mergeCell ref="A19:A20"/>
    <mergeCell ref="A16:B17"/>
    <mergeCell ref="A18:B18"/>
    <mergeCell ref="A42:A46"/>
    <mergeCell ref="A22:A27"/>
    <mergeCell ref="A29:A33"/>
    <mergeCell ref="A35:A40"/>
    <mergeCell ref="B21:B22"/>
    <mergeCell ref="C21:C22"/>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155"/>
  <sheetViews>
    <sheetView topLeftCell="A58" workbookViewId="0">
      <selection activeCell="B58" sqref="A58:XFD58"/>
    </sheetView>
  </sheetViews>
  <sheetFormatPr defaultColWidth="9.140625" defaultRowHeight="15.75" x14ac:dyDescent="0.25"/>
  <cols>
    <col min="1" max="1" width="7" style="13" customWidth="1"/>
    <col min="2" max="2" width="159.7109375" style="13" customWidth="1"/>
    <col min="3" max="3" width="20.7109375" style="14" customWidth="1"/>
    <col min="4" max="4" width="17.5703125" style="13" customWidth="1"/>
    <col min="5" max="5" width="16.7109375" style="13" customWidth="1"/>
    <col min="6" max="6" width="15.7109375" style="13" customWidth="1"/>
    <col min="7" max="7" width="14.28515625" style="13" customWidth="1"/>
    <col min="8" max="9" width="7.5703125" style="13" customWidth="1"/>
    <col min="10" max="12" width="7" style="13" customWidth="1"/>
    <col min="13" max="16384" width="9.140625" style="13"/>
  </cols>
  <sheetData>
    <row r="2" spans="1:11" x14ac:dyDescent="0.25">
      <c r="B2" s="13" t="s">
        <v>116</v>
      </c>
    </row>
    <row r="3" spans="1:11" x14ac:dyDescent="0.25">
      <c r="B3" s="116" t="s">
        <v>30</v>
      </c>
    </row>
    <row r="4" spans="1:11" x14ac:dyDescent="0.25">
      <c r="B4" s="117" t="s">
        <v>63</v>
      </c>
    </row>
    <row r="5" spans="1:11" ht="31.5" x14ac:dyDescent="0.25">
      <c r="B5" s="1" t="s">
        <v>61</v>
      </c>
    </row>
    <row r="6" spans="1:11" ht="19.149999999999999" customHeight="1" x14ac:dyDescent="0.25">
      <c r="B6" s="1" t="s">
        <v>62</v>
      </c>
      <c r="D6" s="118"/>
      <c r="E6" s="118"/>
    </row>
    <row r="7" spans="1:11" ht="19.149999999999999" customHeight="1" x14ac:dyDescent="0.25">
      <c r="B7" s="1" t="s">
        <v>95</v>
      </c>
      <c r="D7" s="118"/>
      <c r="E7" s="118"/>
    </row>
    <row r="8" spans="1:11" x14ac:dyDescent="0.25">
      <c r="B8" s="1" t="s">
        <v>27</v>
      </c>
      <c r="D8" s="118"/>
      <c r="E8" s="118"/>
    </row>
    <row r="9" spans="1:11" x14ac:dyDescent="0.25">
      <c r="B9" s="1" t="s">
        <v>28</v>
      </c>
      <c r="D9" s="118"/>
      <c r="E9" s="118"/>
    </row>
    <row r="10" spans="1:11" x14ac:dyDescent="0.25">
      <c r="B10" s="1"/>
      <c r="D10" s="118"/>
      <c r="E10" s="118"/>
    </row>
    <row r="11" spans="1:11" x14ac:dyDescent="0.25">
      <c r="B11" s="2" t="s">
        <v>31</v>
      </c>
      <c r="C11" s="119"/>
      <c r="D11" s="118"/>
      <c r="E11" s="118"/>
    </row>
    <row r="12" spans="1:11" ht="105" customHeight="1" x14ac:dyDescent="0.25">
      <c r="B12" s="3" t="s">
        <v>96</v>
      </c>
      <c r="C12" s="120"/>
    </row>
    <row r="13" spans="1:11" ht="21.6" customHeight="1" thickBot="1" x14ac:dyDescent="0.3">
      <c r="B13" s="121" t="s">
        <v>114</v>
      </c>
      <c r="C13" s="122"/>
      <c r="F13" s="120"/>
    </row>
    <row r="14" spans="1:11" ht="48.75" customHeight="1" thickBot="1" x14ac:dyDescent="0.3">
      <c r="D14" s="186"/>
      <c r="E14" s="187"/>
      <c r="F14" s="187"/>
      <c r="G14" s="188"/>
    </row>
    <row r="15" spans="1:11" ht="30.75" customHeight="1" thickBot="1" x14ac:dyDescent="0.3">
      <c r="A15" s="198" t="s">
        <v>113</v>
      </c>
      <c r="B15" s="199"/>
      <c r="C15" s="200"/>
      <c r="D15" s="123" t="s">
        <v>7</v>
      </c>
      <c r="E15" s="124" t="s">
        <v>8</v>
      </c>
      <c r="F15" s="124" t="s">
        <v>9</v>
      </c>
      <c r="G15" s="125"/>
      <c r="H15" s="126"/>
      <c r="I15" s="126"/>
      <c r="J15" s="126"/>
      <c r="K15" s="126"/>
    </row>
    <row r="16" spans="1:11" ht="32.25" thickBot="1" x14ac:dyDescent="0.3">
      <c r="A16" s="127" t="s">
        <v>0</v>
      </c>
      <c r="B16" s="128" t="s">
        <v>1</v>
      </c>
      <c r="C16" s="129" t="s">
        <v>2</v>
      </c>
      <c r="D16" s="130" t="s">
        <v>10</v>
      </c>
      <c r="E16" s="131" t="s">
        <v>11</v>
      </c>
      <c r="F16" s="131" t="s">
        <v>103</v>
      </c>
      <c r="G16" s="132" t="s">
        <v>12</v>
      </c>
      <c r="H16" s="126"/>
      <c r="I16" s="126"/>
      <c r="J16" s="126"/>
      <c r="K16" s="126"/>
    </row>
    <row r="17" spans="1:11" ht="16.5" customHeight="1" x14ac:dyDescent="0.25">
      <c r="A17" s="167" t="s">
        <v>3</v>
      </c>
      <c r="B17" s="168"/>
      <c r="C17" s="163">
        <f>C19+C84</f>
        <v>100</v>
      </c>
      <c r="D17" s="189"/>
      <c r="E17" s="189"/>
      <c r="F17" s="189"/>
      <c r="G17" s="194"/>
      <c r="H17" s="126"/>
      <c r="I17" s="126"/>
      <c r="J17" s="126"/>
      <c r="K17" s="126"/>
    </row>
    <row r="18" spans="1:11" ht="16.5" thickBot="1" x14ac:dyDescent="0.3">
      <c r="A18" s="169"/>
      <c r="B18" s="170"/>
      <c r="C18" s="164"/>
      <c r="D18" s="190"/>
      <c r="E18" s="192"/>
      <c r="F18" s="192"/>
      <c r="G18" s="195"/>
      <c r="H18" s="126"/>
      <c r="I18" s="126"/>
      <c r="J18" s="126"/>
      <c r="K18" s="126"/>
    </row>
    <row r="19" spans="1:11" ht="26.45" customHeight="1" thickBot="1" x14ac:dyDescent="0.3">
      <c r="A19" s="171" t="s">
        <v>41</v>
      </c>
      <c r="B19" s="172"/>
      <c r="C19" s="133">
        <f>C20+C69+C77</f>
        <v>91</v>
      </c>
      <c r="D19" s="134"/>
      <c r="E19" s="134"/>
      <c r="F19" s="134"/>
      <c r="G19" s="135"/>
      <c r="H19" s="126"/>
      <c r="I19" s="126"/>
      <c r="J19" s="126"/>
      <c r="K19" s="126"/>
    </row>
    <row r="20" spans="1:11" ht="16.5" customHeight="1" x14ac:dyDescent="0.25">
      <c r="A20" s="165">
        <v>1</v>
      </c>
      <c r="B20" s="165" t="s">
        <v>64</v>
      </c>
      <c r="C20" s="163">
        <f>C22+C29+C35+C42+C54+C48+C61</f>
        <v>64</v>
      </c>
      <c r="D20" s="163"/>
      <c r="E20" s="193"/>
      <c r="F20" s="193"/>
      <c r="G20" s="196"/>
      <c r="H20" s="126"/>
      <c r="I20" s="126"/>
      <c r="J20" s="126"/>
      <c r="K20" s="126"/>
    </row>
    <row r="21" spans="1:11" ht="17.25" customHeight="1" thickBot="1" x14ac:dyDescent="0.3">
      <c r="A21" s="166"/>
      <c r="B21" s="204"/>
      <c r="C21" s="191"/>
      <c r="D21" s="191"/>
      <c r="E21" s="191"/>
      <c r="F21" s="191"/>
      <c r="G21" s="197"/>
      <c r="H21" s="126"/>
      <c r="I21" s="126"/>
      <c r="J21" s="126"/>
      <c r="K21" s="126"/>
    </row>
    <row r="22" spans="1:11" ht="33" customHeight="1" x14ac:dyDescent="0.25">
      <c r="A22" s="136" t="s">
        <v>32</v>
      </c>
      <c r="B22" s="179" t="s">
        <v>67</v>
      </c>
      <c r="C22" s="181">
        <f>C24</f>
        <v>12</v>
      </c>
      <c r="D22" s="137"/>
      <c r="E22" s="137"/>
      <c r="F22" s="137"/>
      <c r="G22" s="138"/>
      <c r="H22" s="126"/>
      <c r="I22" s="126"/>
      <c r="J22" s="126"/>
      <c r="K22" s="126"/>
    </row>
    <row r="23" spans="1:11" ht="1.1499999999999999" customHeight="1" thickBot="1" x14ac:dyDescent="0.3">
      <c r="A23" s="176"/>
      <c r="B23" s="180"/>
      <c r="C23" s="182"/>
      <c r="D23" s="139"/>
      <c r="E23" s="139"/>
      <c r="F23" s="139"/>
      <c r="G23" s="140"/>
      <c r="H23" s="126"/>
      <c r="I23" s="126"/>
      <c r="J23" s="126"/>
      <c r="K23" s="126"/>
    </row>
    <row r="24" spans="1:11" ht="19.149999999999999" customHeight="1" x14ac:dyDescent="0.25">
      <c r="A24" s="177"/>
      <c r="B24" s="43" t="s">
        <v>65</v>
      </c>
      <c r="C24" s="44">
        <v>12</v>
      </c>
      <c r="D24" s="139"/>
      <c r="E24" s="139"/>
      <c r="F24" s="139"/>
      <c r="G24" s="140"/>
      <c r="H24" s="126"/>
      <c r="I24" s="126"/>
      <c r="J24" s="126"/>
      <c r="K24" s="126"/>
    </row>
    <row r="25" spans="1:11" ht="21.6" customHeight="1" thickBot="1" x14ac:dyDescent="0.3">
      <c r="A25" s="177"/>
      <c r="B25" s="45" t="s">
        <v>66</v>
      </c>
      <c r="C25" s="46">
        <v>6</v>
      </c>
      <c r="D25" s="139"/>
      <c r="E25" s="139"/>
      <c r="F25" s="139"/>
      <c r="G25" s="140"/>
      <c r="H25" s="126"/>
      <c r="I25" s="126"/>
      <c r="J25" s="126"/>
      <c r="K25" s="126"/>
    </row>
    <row r="26" spans="1:11" ht="22.9" customHeight="1" x14ac:dyDescent="0.25">
      <c r="A26" s="177"/>
      <c r="B26" s="47" t="s">
        <v>53</v>
      </c>
      <c r="C26" s="139"/>
      <c r="D26" s="139"/>
      <c r="E26" s="139"/>
      <c r="F26" s="139"/>
      <c r="G26" s="140"/>
      <c r="H26" s="126"/>
      <c r="I26" s="126"/>
      <c r="J26" s="126"/>
      <c r="K26" s="126"/>
    </row>
    <row r="27" spans="1:11" ht="17.25" customHeight="1" x14ac:dyDescent="0.25">
      <c r="A27" s="177"/>
      <c r="B27" s="48" t="s">
        <v>4</v>
      </c>
      <c r="C27" s="139"/>
      <c r="D27" s="139"/>
      <c r="E27" s="139"/>
      <c r="F27" s="139"/>
      <c r="G27" s="140"/>
      <c r="H27" s="126"/>
      <c r="I27" s="126"/>
      <c r="J27" s="126"/>
      <c r="K27" s="126"/>
    </row>
    <row r="28" spans="1:11" ht="17.25" customHeight="1" x14ac:dyDescent="0.25">
      <c r="A28" s="178"/>
      <c r="B28" s="48" t="s">
        <v>5</v>
      </c>
      <c r="C28" s="139"/>
      <c r="D28" s="139"/>
      <c r="E28" s="139"/>
      <c r="F28" s="139"/>
      <c r="G28" s="140"/>
      <c r="H28" s="126"/>
      <c r="I28" s="126"/>
      <c r="J28" s="126"/>
      <c r="K28" s="126"/>
    </row>
    <row r="29" spans="1:11" ht="36.6" customHeight="1" x14ac:dyDescent="0.25">
      <c r="A29" s="136" t="s">
        <v>33</v>
      </c>
      <c r="B29" s="49" t="s">
        <v>83</v>
      </c>
      <c r="C29" s="50">
        <f>C30</f>
        <v>12</v>
      </c>
      <c r="D29" s="50"/>
      <c r="E29" s="50"/>
      <c r="F29" s="50"/>
      <c r="G29" s="141"/>
      <c r="H29" s="126"/>
      <c r="I29" s="126"/>
      <c r="J29" s="126"/>
      <c r="K29" s="126"/>
    </row>
    <row r="30" spans="1:11" ht="51.6" customHeight="1" x14ac:dyDescent="0.25">
      <c r="A30" s="176"/>
      <c r="B30" s="43" t="s">
        <v>68</v>
      </c>
      <c r="C30" s="51">
        <v>12</v>
      </c>
      <c r="D30" s="139"/>
      <c r="E30" s="139"/>
      <c r="F30" s="139"/>
      <c r="G30" s="140"/>
      <c r="H30" s="126"/>
      <c r="I30" s="126"/>
      <c r="J30" s="126"/>
      <c r="K30" s="126"/>
    </row>
    <row r="31" spans="1:11" ht="36.6" customHeight="1" thickBot="1" x14ac:dyDescent="0.3">
      <c r="A31" s="177"/>
      <c r="B31" s="45" t="s">
        <v>69</v>
      </c>
      <c r="C31" s="51">
        <v>6</v>
      </c>
      <c r="D31" s="139"/>
      <c r="E31" s="139"/>
      <c r="F31" s="139"/>
      <c r="G31" s="140"/>
      <c r="H31" s="126"/>
      <c r="I31" s="126"/>
      <c r="J31" s="126"/>
      <c r="K31" s="126"/>
    </row>
    <row r="32" spans="1:11" ht="17.25" customHeight="1" x14ac:dyDescent="0.25">
      <c r="A32" s="177"/>
      <c r="B32" s="48" t="s">
        <v>53</v>
      </c>
      <c r="C32" s="139"/>
      <c r="D32" s="139"/>
      <c r="E32" s="139"/>
      <c r="F32" s="139"/>
      <c r="G32" s="140"/>
      <c r="H32" s="126"/>
      <c r="I32" s="126"/>
      <c r="J32" s="126"/>
      <c r="K32" s="126"/>
    </row>
    <row r="33" spans="1:11" ht="17.25" customHeight="1" x14ac:dyDescent="0.25">
      <c r="A33" s="177"/>
      <c r="B33" s="48" t="s">
        <v>4</v>
      </c>
      <c r="C33" s="139"/>
      <c r="D33" s="139"/>
      <c r="E33" s="139"/>
      <c r="F33" s="139"/>
      <c r="G33" s="140"/>
      <c r="H33" s="126"/>
      <c r="I33" s="126"/>
      <c r="J33" s="126"/>
      <c r="K33" s="126"/>
    </row>
    <row r="34" spans="1:11" ht="17.25" customHeight="1" x14ac:dyDescent="0.25">
      <c r="A34" s="178"/>
      <c r="B34" s="48" t="s">
        <v>5</v>
      </c>
      <c r="C34" s="139"/>
      <c r="D34" s="139"/>
      <c r="E34" s="139"/>
      <c r="F34" s="139"/>
      <c r="G34" s="140"/>
      <c r="H34" s="126"/>
      <c r="I34" s="126"/>
      <c r="J34" s="126"/>
      <c r="K34" s="126"/>
    </row>
    <row r="35" spans="1:11" ht="22.9" customHeight="1" x14ac:dyDescent="0.25">
      <c r="A35" s="136" t="s">
        <v>34</v>
      </c>
      <c r="B35" s="52" t="s">
        <v>70</v>
      </c>
      <c r="C35" s="50">
        <f>C36</f>
        <v>8</v>
      </c>
      <c r="D35" s="50"/>
      <c r="E35" s="50"/>
      <c r="F35" s="50"/>
      <c r="G35" s="141"/>
      <c r="H35" s="126"/>
      <c r="I35" s="126"/>
      <c r="J35" s="126"/>
      <c r="K35" s="126"/>
    </row>
    <row r="36" spans="1:11" ht="22.9" customHeight="1" x14ac:dyDescent="0.25">
      <c r="A36" s="176"/>
      <c r="B36" s="53" t="s">
        <v>71</v>
      </c>
      <c r="C36" s="51">
        <v>8</v>
      </c>
      <c r="D36" s="139"/>
      <c r="E36" s="139"/>
      <c r="F36" s="139"/>
      <c r="G36" s="140"/>
      <c r="H36" s="126"/>
      <c r="I36" s="126"/>
      <c r="J36" s="126"/>
      <c r="K36" s="126"/>
    </row>
    <row r="37" spans="1:11" ht="22.9" customHeight="1" x14ac:dyDescent="0.25">
      <c r="A37" s="177"/>
      <c r="B37" s="53" t="s">
        <v>72</v>
      </c>
      <c r="C37" s="51">
        <v>4</v>
      </c>
      <c r="D37" s="139"/>
      <c r="E37" s="139"/>
      <c r="F37" s="139"/>
      <c r="G37" s="140"/>
      <c r="H37" s="126"/>
      <c r="I37" s="126"/>
      <c r="J37" s="126"/>
      <c r="K37" s="126"/>
    </row>
    <row r="38" spans="1:11" ht="22.9" customHeight="1" x14ac:dyDescent="0.25">
      <c r="A38" s="177"/>
      <c r="B38" s="53" t="s">
        <v>73</v>
      </c>
      <c r="C38" s="51">
        <v>1</v>
      </c>
      <c r="D38" s="139"/>
      <c r="E38" s="139"/>
      <c r="F38" s="139"/>
      <c r="G38" s="140"/>
      <c r="H38" s="126"/>
      <c r="I38" s="126"/>
      <c r="J38" s="126"/>
      <c r="K38" s="126"/>
    </row>
    <row r="39" spans="1:11" ht="17.25" customHeight="1" x14ac:dyDescent="0.25">
      <c r="A39" s="177"/>
      <c r="B39" s="47" t="s">
        <v>53</v>
      </c>
      <c r="C39" s="139"/>
      <c r="D39" s="139"/>
      <c r="E39" s="139"/>
      <c r="F39" s="139"/>
      <c r="G39" s="140"/>
      <c r="H39" s="126"/>
      <c r="I39" s="126"/>
      <c r="J39" s="126"/>
      <c r="K39" s="126"/>
    </row>
    <row r="40" spans="1:11" ht="17.25" customHeight="1" x14ac:dyDescent="0.25">
      <c r="A40" s="177"/>
      <c r="B40" s="48" t="s">
        <v>4</v>
      </c>
      <c r="C40" s="139"/>
      <c r="D40" s="139"/>
      <c r="E40" s="139"/>
      <c r="F40" s="139"/>
      <c r="G40" s="140"/>
      <c r="H40" s="126"/>
      <c r="I40" s="126"/>
      <c r="J40" s="126"/>
      <c r="K40" s="126"/>
    </row>
    <row r="41" spans="1:11" ht="17.25" customHeight="1" x14ac:dyDescent="0.25">
      <c r="A41" s="178"/>
      <c r="B41" s="48" t="s">
        <v>5</v>
      </c>
      <c r="C41" s="139"/>
      <c r="D41" s="139"/>
      <c r="E41" s="139"/>
      <c r="F41" s="139"/>
      <c r="G41" s="140"/>
      <c r="H41" s="126"/>
      <c r="I41" s="126"/>
      <c r="J41" s="126"/>
      <c r="K41" s="126"/>
    </row>
    <row r="42" spans="1:11" ht="17.25" customHeight="1" x14ac:dyDescent="0.25">
      <c r="A42" s="136" t="s">
        <v>35</v>
      </c>
      <c r="B42" s="84" t="s">
        <v>74</v>
      </c>
      <c r="C42" s="50">
        <f>C43</f>
        <v>10</v>
      </c>
      <c r="D42" s="50"/>
      <c r="E42" s="50"/>
      <c r="F42" s="50"/>
      <c r="G42" s="141"/>
      <c r="H42" s="126"/>
      <c r="I42" s="126"/>
      <c r="J42" s="126"/>
      <c r="K42" s="126"/>
    </row>
    <row r="43" spans="1:11" ht="17.25" customHeight="1" x14ac:dyDescent="0.25">
      <c r="A43" s="173"/>
      <c r="B43" s="54" t="s">
        <v>75</v>
      </c>
      <c r="C43" s="55">
        <v>10</v>
      </c>
      <c r="D43" s="139"/>
      <c r="E43" s="139"/>
      <c r="F43" s="139"/>
      <c r="G43" s="140"/>
      <c r="H43" s="126"/>
      <c r="I43" s="126"/>
      <c r="J43" s="126"/>
      <c r="K43" s="126"/>
    </row>
    <row r="44" spans="1:11" ht="17.25" customHeight="1" x14ac:dyDescent="0.25">
      <c r="A44" s="174"/>
      <c r="B44" s="54" t="s">
        <v>76</v>
      </c>
      <c r="C44" s="55">
        <v>5</v>
      </c>
      <c r="D44" s="139"/>
      <c r="E44" s="139"/>
      <c r="F44" s="139"/>
      <c r="G44" s="140"/>
      <c r="H44" s="126"/>
      <c r="I44" s="126"/>
      <c r="J44" s="126"/>
      <c r="K44" s="126"/>
    </row>
    <row r="45" spans="1:11" ht="17.25" customHeight="1" x14ac:dyDescent="0.25">
      <c r="A45" s="174"/>
      <c r="B45" s="48" t="s">
        <v>53</v>
      </c>
      <c r="C45" s="139"/>
      <c r="D45" s="139"/>
      <c r="E45" s="139"/>
      <c r="F45" s="139"/>
      <c r="G45" s="140"/>
      <c r="H45" s="126"/>
      <c r="I45" s="126"/>
      <c r="J45" s="126"/>
      <c r="K45" s="126"/>
    </row>
    <row r="46" spans="1:11" ht="17.25" customHeight="1" x14ac:dyDescent="0.25">
      <c r="A46" s="174"/>
      <c r="B46" s="48" t="s">
        <v>4</v>
      </c>
      <c r="C46" s="139"/>
      <c r="D46" s="139"/>
      <c r="E46" s="139"/>
      <c r="F46" s="139"/>
      <c r="G46" s="140"/>
      <c r="H46" s="126"/>
      <c r="I46" s="126"/>
      <c r="J46" s="126"/>
      <c r="K46" s="126"/>
    </row>
    <row r="47" spans="1:11" ht="17.25" customHeight="1" x14ac:dyDescent="0.25">
      <c r="A47" s="175"/>
      <c r="B47" s="48" t="s">
        <v>5</v>
      </c>
      <c r="C47" s="139"/>
      <c r="D47" s="139"/>
      <c r="E47" s="139"/>
      <c r="F47" s="139"/>
      <c r="G47" s="140"/>
      <c r="H47" s="126"/>
      <c r="I47" s="126"/>
      <c r="J47" s="126"/>
      <c r="K47" s="126"/>
    </row>
    <row r="48" spans="1:11" ht="17.25" customHeight="1" x14ac:dyDescent="0.25">
      <c r="A48" s="143" t="s">
        <v>50</v>
      </c>
      <c r="B48" s="84" t="s">
        <v>78</v>
      </c>
      <c r="C48" s="50">
        <f>C49</f>
        <v>6</v>
      </c>
      <c r="D48" s="50"/>
      <c r="E48" s="50"/>
      <c r="F48" s="50"/>
      <c r="G48" s="141"/>
      <c r="H48" s="126"/>
      <c r="I48" s="126"/>
      <c r="J48" s="126"/>
      <c r="K48" s="126"/>
    </row>
    <row r="49" spans="1:11" ht="17.25" customHeight="1" x14ac:dyDescent="0.25">
      <c r="A49" s="173"/>
      <c r="B49" s="54" t="s">
        <v>79</v>
      </c>
      <c r="C49" s="55">
        <v>6</v>
      </c>
      <c r="D49" s="139"/>
      <c r="E49" s="139"/>
      <c r="F49" s="139"/>
      <c r="G49" s="140"/>
      <c r="H49" s="126"/>
      <c r="I49" s="126"/>
      <c r="J49" s="126"/>
      <c r="K49" s="126"/>
    </row>
    <row r="50" spans="1:11" ht="17.25" customHeight="1" x14ac:dyDescent="0.25">
      <c r="A50" s="174"/>
      <c r="B50" s="54" t="s">
        <v>80</v>
      </c>
      <c r="C50" s="55">
        <v>3</v>
      </c>
      <c r="D50" s="139"/>
      <c r="E50" s="139"/>
      <c r="F50" s="139"/>
      <c r="G50" s="140"/>
      <c r="H50" s="126"/>
      <c r="I50" s="126"/>
      <c r="J50" s="126"/>
      <c r="K50" s="126"/>
    </row>
    <row r="51" spans="1:11" ht="17.25" customHeight="1" x14ac:dyDescent="0.25">
      <c r="A51" s="174"/>
      <c r="B51" s="201" t="s">
        <v>81</v>
      </c>
      <c r="C51" s="201"/>
      <c r="D51" s="139"/>
      <c r="E51" s="139"/>
      <c r="F51" s="139"/>
      <c r="G51" s="140"/>
      <c r="H51" s="126"/>
      <c r="I51" s="126"/>
      <c r="J51" s="126"/>
      <c r="K51" s="126"/>
    </row>
    <row r="52" spans="1:11" ht="17.25" customHeight="1" x14ac:dyDescent="0.25">
      <c r="A52" s="174"/>
      <c r="B52" s="80" t="s">
        <v>4</v>
      </c>
      <c r="C52" s="69"/>
      <c r="D52" s="139"/>
      <c r="E52" s="139"/>
      <c r="F52" s="139"/>
      <c r="G52" s="140"/>
      <c r="H52" s="126"/>
      <c r="I52" s="126"/>
      <c r="J52" s="126"/>
      <c r="K52" s="126"/>
    </row>
    <row r="53" spans="1:11" ht="17.25" customHeight="1" x14ac:dyDescent="0.25">
      <c r="A53" s="175"/>
      <c r="B53" s="80" t="s">
        <v>5</v>
      </c>
      <c r="C53" s="69"/>
      <c r="D53" s="139"/>
      <c r="E53" s="139"/>
      <c r="F53" s="139"/>
      <c r="G53" s="140"/>
      <c r="H53" s="126"/>
      <c r="I53" s="126"/>
      <c r="J53" s="126"/>
      <c r="K53" s="126"/>
    </row>
    <row r="54" spans="1:11" ht="17.25" customHeight="1" x14ac:dyDescent="0.25">
      <c r="A54" s="143" t="s">
        <v>52</v>
      </c>
      <c r="B54" s="56" t="s">
        <v>59</v>
      </c>
      <c r="C54" s="50">
        <f>C56+C55+C57</f>
        <v>6</v>
      </c>
      <c r="D54" s="50"/>
      <c r="E54" s="50"/>
      <c r="F54" s="50"/>
      <c r="G54" s="141"/>
      <c r="H54" s="126"/>
      <c r="I54" s="126"/>
      <c r="J54" s="126"/>
      <c r="K54" s="126"/>
    </row>
    <row r="55" spans="1:11" ht="51" customHeight="1" x14ac:dyDescent="0.25">
      <c r="A55" s="142"/>
      <c r="B55" s="57" t="s">
        <v>115</v>
      </c>
      <c r="C55" s="51">
        <v>3</v>
      </c>
      <c r="D55" s="139"/>
      <c r="E55" s="139"/>
      <c r="F55" s="139"/>
      <c r="G55" s="140"/>
      <c r="H55" s="126"/>
      <c r="I55" s="126"/>
      <c r="J55" s="126"/>
      <c r="K55" s="126"/>
    </row>
    <row r="56" spans="1:11" ht="25.5" customHeight="1" x14ac:dyDescent="0.25">
      <c r="A56" s="173"/>
      <c r="B56" s="112" t="s">
        <v>109</v>
      </c>
      <c r="C56" s="51">
        <v>2</v>
      </c>
      <c r="D56" s="139"/>
      <c r="E56" s="139"/>
      <c r="F56" s="139"/>
      <c r="G56" s="140"/>
      <c r="H56" s="126"/>
      <c r="I56" s="126"/>
      <c r="J56" s="126"/>
      <c r="K56" s="126"/>
    </row>
    <row r="57" spans="1:11" ht="54" customHeight="1" x14ac:dyDescent="0.25">
      <c r="A57" s="174"/>
      <c r="B57" s="113" t="s">
        <v>106</v>
      </c>
      <c r="C57" s="51">
        <v>1</v>
      </c>
      <c r="D57" s="139"/>
      <c r="E57" s="139"/>
      <c r="F57" s="139"/>
      <c r="G57" s="140"/>
      <c r="H57" s="126"/>
      <c r="I57" s="126"/>
      <c r="J57" s="126"/>
      <c r="K57" s="126"/>
    </row>
    <row r="58" spans="1:11" ht="17.25" customHeight="1" x14ac:dyDescent="0.25">
      <c r="A58" s="174"/>
      <c r="B58" s="48" t="s">
        <v>51</v>
      </c>
      <c r="C58" s="139"/>
      <c r="D58" s="139"/>
      <c r="E58" s="139"/>
      <c r="F58" s="139"/>
      <c r="G58" s="140"/>
      <c r="H58" s="126"/>
      <c r="I58" s="126"/>
      <c r="J58" s="126"/>
      <c r="K58" s="126"/>
    </row>
    <row r="59" spans="1:11" ht="17.25" customHeight="1" x14ac:dyDescent="0.25">
      <c r="A59" s="174"/>
      <c r="B59" s="48" t="s">
        <v>4</v>
      </c>
      <c r="C59" s="139"/>
      <c r="D59" s="139"/>
      <c r="E59" s="139"/>
      <c r="F59" s="139"/>
      <c r="G59" s="140"/>
      <c r="H59" s="126"/>
      <c r="I59" s="126"/>
      <c r="J59" s="126"/>
      <c r="K59" s="126"/>
    </row>
    <row r="60" spans="1:11" ht="17.25" customHeight="1" x14ac:dyDescent="0.25">
      <c r="A60" s="175"/>
      <c r="B60" s="48" t="s">
        <v>5</v>
      </c>
      <c r="C60" s="139"/>
      <c r="D60" s="139"/>
      <c r="E60" s="139"/>
      <c r="F60" s="139"/>
      <c r="G60" s="140"/>
      <c r="H60" s="126"/>
      <c r="I60" s="126"/>
      <c r="J60" s="126"/>
      <c r="K60" s="126"/>
    </row>
    <row r="61" spans="1:11" ht="17.25" customHeight="1" x14ac:dyDescent="0.25">
      <c r="A61" s="91" t="s">
        <v>77</v>
      </c>
      <c r="B61" s="92" t="s">
        <v>90</v>
      </c>
      <c r="C61" s="93">
        <v>10</v>
      </c>
      <c r="D61" s="50"/>
      <c r="E61" s="50"/>
      <c r="F61" s="50"/>
      <c r="G61" s="141"/>
      <c r="H61" s="126"/>
      <c r="I61" s="126"/>
      <c r="J61" s="126"/>
      <c r="K61" s="126"/>
    </row>
    <row r="62" spans="1:11" ht="25.15" customHeight="1" x14ac:dyDescent="0.25">
      <c r="A62" s="246"/>
      <c r="B62" s="94" t="s">
        <v>92</v>
      </c>
      <c r="C62" s="95">
        <v>10</v>
      </c>
      <c r="D62" s="139"/>
      <c r="E62" s="139"/>
      <c r="F62" s="139"/>
      <c r="G62" s="140"/>
      <c r="H62" s="126"/>
      <c r="I62" s="126"/>
      <c r="J62" s="126"/>
      <c r="K62" s="126"/>
    </row>
    <row r="63" spans="1:11" ht="24" customHeight="1" x14ac:dyDescent="0.25">
      <c r="A63" s="247"/>
      <c r="B63" s="94" t="s">
        <v>93</v>
      </c>
      <c r="C63" s="95">
        <v>3</v>
      </c>
      <c r="D63" s="139"/>
      <c r="E63" s="139"/>
      <c r="F63" s="139"/>
      <c r="G63" s="140"/>
      <c r="H63" s="126"/>
      <c r="I63" s="126"/>
      <c r="J63" s="126"/>
      <c r="K63" s="126"/>
    </row>
    <row r="64" spans="1:11" ht="22.15" customHeight="1" x14ac:dyDescent="0.25">
      <c r="A64" s="247"/>
      <c r="B64" s="94" t="s">
        <v>94</v>
      </c>
      <c r="C64" s="95">
        <v>0</v>
      </c>
      <c r="D64" s="139"/>
      <c r="E64" s="139"/>
      <c r="F64" s="139"/>
      <c r="G64" s="140"/>
      <c r="H64" s="126"/>
      <c r="I64" s="126"/>
      <c r="J64" s="126"/>
      <c r="K64" s="126"/>
    </row>
    <row r="65" spans="1:11" ht="17.25" customHeight="1" x14ac:dyDescent="0.25">
      <c r="A65" s="247"/>
      <c r="B65" s="96" t="s">
        <v>89</v>
      </c>
      <c r="C65" s="97"/>
      <c r="D65" s="139"/>
      <c r="E65" s="139"/>
      <c r="F65" s="139"/>
      <c r="G65" s="140"/>
      <c r="H65" s="126"/>
      <c r="I65" s="126"/>
      <c r="J65" s="126"/>
      <c r="K65" s="126"/>
    </row>
    <row r="66" spans="1:11" ht="17.25" customHeight="1" x14ac:dyDescent="0.25">
      <c r="A66" s="247"/>
      <c r="B66" s="98" t="s">
        <v>81</v>
      </c>
      <c r="C66" s="98"/>
      <c r="D66" s="139"/>
      <c r="E66" s="139"/>
      <c r="F66" s="139"/>
      <c r="G66" s="140"/>
      <c r="H66" s="126"/>
      <c r="I66" s="126"/>
      <c r="J66" s="126"/>
      <c r="K66" s="126"/>
    </row>
    <row r="67" spans="1:11" ht="17.25" customHeight="1" x14ac:dyDescent="0.25">
      <c r="A67" s="247"/>
      <c r="B67" s="96" t="s">
        <v>4</v>
      </c>
      <c r="C67" s="97"/>
      <c r="D67" s="139"/>
      <c r="E67" s="139"/>
      <c r="F67" s="139"/>
      <c r="G67" s="140"/>
      <c r="H67" s="126"/>
      <c r="I67" s="126"/>
      <c r="J67" s="126"/>
      <c r="K67" s="126"/>
    </row>
    <row r="68" spans="1:11" ht="17.25" customHeight="1" x14ac:dyDescent="0.25">
      <c r="A68" s="248"/>
      <c r="B68" s="96" t="s">
        <v>5</v>
      </c>
      <c r="C68" s="97"/>
      <c r="D68" s="139"/>
      <c r="E68" s="139"/>
      <c r="F68" s="139"/>
      <c r="G68" s="140"/>
      <c r="H68" s="126"/>
      <c r="I68" s="126"/>
      <c r="J68" s="126"/>
      <c r="K68" s="126"/>
    </row>
    <row r="69" spans="1:11" ht="17.25" customHeight="1" x14ac:dyDescent="0.25">
      <c r="A69" s="144" t="s">
        <v>39</v>
      </c>
      <c r="B69" s="58" t="s">
        <v>37</v>
      </c>
      <c r="C69" s="59">
        <f>C70</f>
        <v>18</v>
      </c>
      <c r="D69" s="59"/>
      <c r="E69" s="59"/>
      <c r="F69" s="59"/>
      <c r="G69" s="145"/>
      <c r="H69" s="126"/>
      <c r="I69" s="126"/>
      <c r="J69" s="126"/>
      <c r="K69" s="126"/>
    </row>
    <row r="70" spans="1:11" ht="17.25" customHeight="1" x14ac:dyDescent="0.25">
      <c r="A70" s="173"/>
      <c r="B70" s="104" t="s">
        <v>40</v>
      </c>
      <c r="C70" s="105">
        <v>18</v>
      </c>
      <c r="D70" s="139"/>
      <c r="E70" s="139"/>
      <c r="F70" s="139"/>
      <c r="G70" s="140"/>
      <c r="H70" s="126"/>
      <c r="I70" s="126"/>
      <c r="J70" s="126"/>
      <c r="K70" s="126"/>
    </row>
    <row r="71" spans="1:11" ht="17.25" customHeight="1" x14ac:dyDescent="0.25">
      <c r="A71" s="174"/>
      <c r="B71" s="104" t="s">
        <v>98</v>
      </c>
      <c r="C71" s="105">
        <v>15</v>
      </c>
      <c r="D71" s="139"/>
      <c r="E71" s="139"/>
      <c r="F71" s="139"/>
      <c r="G71" s="140"/>
      <c r="H71" s="126"/>
      <c r="I71" s="126"/>
      <c r="J71" s="126"/>
      <c r="K71" s="126"/>
    </row>
    <row r="72" spans="1:11" ht="17.25" customHeight="1" x14ac:dyDescent="0.25">
      <c r="A72" s="174"/>
      <c r="B72" s="104" t="s">
        <v>99</v>
      </c>
      <c r="C72" s="106">
        <v>10</v>
      </c>
      <c r="D72" s="139"/>
      <c r="E72" s="139"/>
      <c r="F72" s="139"/>
      <c r="G72" s="140"/>
      <c r="H72" s="126"/>
      <c r="I72" s="126"/>
      <c r="J72" s="126"/>
      <c r="K72" s="126"/>
    </row>
    <row r="73" spans="1:11" ht="17.25" customHeight="1" x14ac:dyDescent="0.25">
      <c r="A73" s="174"/>
      <c r="B73" s="104" t="s">
        <v>100</v>
      </c>
      <c r="C73" s="106">
        <v>5</v>
      </c>
      <c r="D73" s="139"/>
      <c r="E73" s="139"/>
      <c r="F73" s="139"/>
      <c r="G73" s="140"/>
      <c r="H73" s="126"/>
      <c r="I73" s="126"/>
      <c r="J73" s="126"/>
      <c r="K73" s="126"/>
    </row>
    <row r="74" spans="1:11" ht="17.25" customHeight="1" x14ac:dyDescent="0.25">
      <c r="A74" s="174"/>
      <c r="B74" s="48" t="s">
        <v>53</v>
      </c>
      <c r="C74" s="62"/>
      <c r="D74" s="139"/>
      <c r="E74" s="139"/>
      <c r="F74" s="139"/>
      <c r="G74" s="140"/>
      <c r="H74" s="126"/>
      <c r="I74" s="126"/>
      <c r="J74" s="126"/>
      <c r="K74" s="126"/>
    </row>
    <row r="75" spans="1:11" ht="17.25" customHeight="1" x14ac:dyDescent="0.25">
      <c r="A75" s="174"/>
      <c r="B75" s="203" t="s">
        <v>4</v>
      </c>
      <c r="C75" s="203"/>
      <c r="D75" s="139"/>
      <c r="E75" s="139"/>
      <c r="F75" s="139"/>
      <c r="G75" s="140"/>
      <c r="H75" s="126"/>
      <c r="I75" s="126"/>
      <c r="J75" s="126"/>
      <c r="K75" s="126"/>
    </row>
    <row r="76" spans="1:11" ht="17.25" customHeight="1" x14ac:dyDescent="0.25">
      <c r="A76" s="175"/>
      <c r="B76" s="203" t="s">
        <v>5</v>
      </c>
      <c r="C76" s="203"/>
      <c r="D76" s="139"/>
      <c r="E76" s="139"/>
      <c r="F76" s="139"/>
      <c r="G76" s="140"/>
      <c r="H76" s="126"/>
      <c r="I76" s="126"/>
      <c r="J76" s="126"/>
      <c r="K76" s="126"/>
    </row>
    <row r="77" spans="1:11" ht="17.25" customHeight="1" x14ac:dyDescent="0.25">
      <c r="A77" s="146" t="s">
        <v>84</v>
      </c>
      <c r="B77" s="85" t="s">
        <v>85</v>
      </c>
      <c r="C77" s="86">
        <f>C78+C79+C80+C81</f>
        <v>9</v>
      </c>
      <c r="D77" s="59"/>
      <c r="E77" s="59"/>
      <c r="F77" s="59"/>
      <c r="G77" s="145"/>
      <c r="H77" s="126"/>
      <c r="I77" s="126"/>
      <c r="J77" s="126"/>
      <c r="K77" s="126"/>
    </row>
    <row r="78" spans="1:11" ht="51.75" customHeight="1" x14ac:dyDescent="0.25">
      <c r="A78" s="243"/>
      <c r="B78" s="87" t="s">
        <v>110</v>
      </c>
      <c r="C78" s="88">
        <v>2</v>
      </c>
      <c r="D78" s="139"/>
      <c r="E78" s="139"/>
      <c r="F78" s="139"/>
      <c r="G78" s="140"/>
      <c r="H78" s="126"/>
      <c r="I78" s="126"/>
      <c r="J78" s="126"/>
      <c r="K78" s="126"/>
    </row>
    <row r="79" spans="1:11" ht="37.9" customHeight="1" x14ac:dyDescent="0.25">
      <c r="A79" s="244"/>
      <c r="B79" s="87" t="s">
        <v>86</v>
      </c>
      <c r="C79" s="88">
        <v>3</v>
      </c>
      <c r="D79" s="139"/>
      <c r="E79" s="139"/>
      <c r="F79" s="139"/>
      <c r="G79" s="140"/>
      <c r="H79" s="126"/>
      <c r="I79" s="126"/>
      <c r="J79" s="126"/>
      <c r="K79" s="126"/>
    </row>
    <row r="80" spans="1:11" ht="17.25" customHeight="1" x14ac:dyDescent="0.25">
      <c r="A80" s="244"/>
      <c r="B80" s="87" t="s">
        <v>87</v>
      </c>
      <c r="C80" s="88">
        <v>2</v>
      </c>
      <c r="D80" s="139"/>
      <c r="E80" s="139"/>
      <c r="F80" s="139"/>
      <c r="G80" s="140"/>
      <c r="H80" s="126"/>
      <c r="I80" s="126"/>
      <c r="J80" s="126"/>
      <c r="K80" s="126"/>
    </row>
    <row r="81" spans="1:12" ht="17.25" customHeight="1" x14ac:dyDescent="0.25">
      <c r="A81" s="244"/>
      <c r="B81" s="87" t="s">
        <v>101</v>
      </c>
      <c r="C81" s="88">
        <v>2</v>
      </c>
      <c r="D81" s="139"/>
      <c r="E81" s="139"/>
      <c r="F81" s="139"/>
      <c r="G81" s="140"/>
      <c r="H81" s="126"/>
      <c r="I81" s="126"/>
      <c r="J81" s="126"/>
      <c r="K81" s="126"/>
    </row>
    <row r="82" spans="1:12" ht="17.25" customHeight="1" x14ac:dyDescent="0.25">
      <c r="A82" s="244"/>
      <c r="B82" s="89" t="s">
        <v>88</v>
      </c>
      <c r="C82" s="90"/>
      <c r="D82" s="139"/>
      <c r="E82" s="139"/>
      <c r="F82" s="139"/>
      <c r="G82" s="140"/>
      <c r="H82" s="126"/>
      <c r="I82" s="126"/>
      <c r="J82" s="126"/>
      <c r="K82" s="126"/>
    </row>
    <row r="83" spans="1:12" ht="17.25" customHeight="1" x14ac:dyDescent="0.25">
      <c r="A83" s="245"/>
      <c r="B83" s="90" t="s">
        <v>6</v>
      </c>
      <c r="C83" s="90"/>
      <c r="D83" s="139"/>
      <c r="E83" s="139"/>
      <c r="F83" s="139"/>
      <c r="G83" s="140"/>
      <c r="H83" s="126"/>
      <c r="I83" s="126"/>
      <c r="J83" s="126"/>
      <c r="K83" s="126"/>
    </row>
    <row r="84" spans="1:12" ht="17.25" customHeight="1" x14ac:dyDescent="0.25">
      <c r="A84" s="238" t="s">
        <v>42</v>
      </c>
      <c r="B84" s="239"/>
      <c r="C84" s="63">
        <f>C85+C97+C104+C90+C110</f>
        <v>9</v>
      </c>
      <c r="D84" s="63"/>
      <c r="E84" s="63"/>
      <c r="F84" s="63"/>
      <c r="G84" s="147"/>
      <c r="H84" s="126"/>
      <c r="I84" s="126"/>
      <c r="J84" s="126"/>
      <c r="K84" s="126"/>
    </row>
    <row r="85" spans="1:12" ht="17.25" customHeight="1" x14ac:dyDescent="0.25">
      <c r="A85" s="64" t="s">
        <v>82</v>
      </c>
      <c r="B85" s="65" t="s">
        <v>56</v>
      </c>
      <c r="C85" s="59">
        <f>C86</f>
        <v>1</v>
      </c>
      <c r="D85" s="66"/>
      <c r="E85" s="66"/>
      <c r="F85" s="66"/>
      <c r="G85" s="66"/>
      <c r="H85" s="4"/>
      <c r="I85" s="4"/>
      <c r="J85" s="4"/>
      <c r="K85" s="126"/>
    </row>
    <row r="86" spans="1:12" ht="31.9" customHeight="1" x14ac:dyDescent="0.25">
      <c r="A86" s="235"/>
      <c r="B86" s="67" t="s">
        <v>38</v>
      </c>
      <c r="C86" s="60">
        <v>1</v>
      </c>
      <c r="D86" s="68"/>
      <c r="E86" s="68"/>
      <c r="F86" s="68"/>
      <c r="G86" s="68"/>
      <c r="H86" s="4"/>
      <c r="I86" s="4"/>
      <c r="J86" s="4"/>
      <c r="K86" s="126"/>
    </row>
    <row r="87" spans="1:12" ht="17.25" customHeight="1" x14ac:dyDescent="0.25">
      <c r="A87" s="236"/>
      <c r="B87" s="234" t="s">
        <v>54</v>
      </c>
      <c r="C87" s="234"/>
      <c r="D87" s="68"/>
      <c r="E87" s="68"/>
      <c r="F87" s="68"/>
      <c r="G87" s="68"/>
      <c r="H87" s="4"/>
      <c r="I87" s="4"/>
      <c r="J87" s="4"/>
      <c r="K87" s="126"/>
    </row>
    <row r="88" spans="1:12" ht="17.25" customHeight="1" x14ac:dyDescent="0.25">
      <c r="A88" s="236"/>
      <c r="B88" s="203" t="s">
        <v>4</v>
      </c>
      <c r="C88" s="203"/>
      <c r="D88" s="68"/>
      <c r="E88" s="68"/>
      <c r="F88" s="68"/>
      <c r="G88" s="68"/>
      <c r="H88" s="4"/>
      <c r="I88" s="4"/>
      <c r="J88" s="4"/>
      <c r="K88" s="126"/>
    </row>
    <row r="89" spans="1:12" ht="17.25" customHeight="1" x14ac:dyDescent="0.25">
      <c r="A89" s="237"/>
      <c r="B89" s="203" t="s">
        <v>5</v>
      </c>
      <c r="C89" s="203"/>
      <c r="D89" s="68"/>
      <c r="E89" s="68"/>
      <c r="F89" s="68"/>
      <c r="G89" s="68"/>
      <c r="H89" s="4"/>
      <c r="I89" s="4"/>
      <c r="J89" s="4"/>
      <c r="K89" s="126"/>
    </row>
    <row r="90" spans="1:12" ht="17.25" customHeight="1" x14ac:dyDescent="0.25">
      <c r="A90" s="148" t="s">
        <v>91</v>
      </c>
      <c r="B90" s="58" t="s">
        <v>26</v>
      </c>
      <c r="C90" s="59">
        <f>C91+C92+C93</f>
        <v>3</v>
      </c>
      <c r="D90" s="66"/>
      <c r="E90" s="66"/>
      <c r="F90" s="66"/>
      <c r="G90" s="66"/>
      <c r="H90" s="4"/>
      <c r="I90" s="4"/>
      <c r="J90" s="4"/>
      <c r="K90" s="126"/>
    </row>
    <row r="91" spans="1:12" ht="52.15" customHeight="1" x14ac:dyDescent="0.25">
      <c r="A91" s="173"/>
      <c r="B91" s="69" t="s">
        <v>43</v>
      </c>
      <c r="C91" s="61">
        <v>1</v>
      </c>
      <c r="D91" s="70"/>
      <c r="E91" s="68"/>
      <c r="F91" s="68"/>
      <c r="G91" s="68"/>
      <c r="H91" s="5"/>
      <c r="I91" s="4"/>
      <c r="J91" s="4"/>
      <c r="K91" s="4"/>
      <c r="L91" s="126"/>
    </row>
    <row r="92" spans="1:12" ht="61.15" customHeight="1" x14ac:dyDescent="0.25">
      <c r="A92" s="174"/>
      <c r="B92" s="69" t="s">
        <v>45</v>
      </c>
      <c r="C92" s="61">
        <v>1</v>
      </c>
      <c r="D92" s="70"/>
      <c r="E92" s="68"/>
      <c r="F92" s="68"/>
      <c r="G92" s="68"/>
      <c r="H92" s="5"/>
      <c r="I92" s="4"/>
      <c r="J92" s="4"/>
      <c r="K92" s="4"/>
      <c r="L92" s="126"/>
    </row>
    <row r="93" spans="1:12" ht="94.15" customHeight="1" x14ac:dyDescent="0.25">
      <c r="A93" s="174"/>
      <c r="B93" s="69" t="s">
        <v>44</v>
      </c>
      <c r="C93" s="61">
        <v>1</v>
      </c>
      <c r="D93" s="70"/>
      <c r="E93" s="68"/>
      <c r="F93" s="68"/>
      <c r="G93" s="68"/>
      <c r="H93" s="5"/>
      <c r="I93" s="4"/>
      <c r="J93" s="4"/>
      <c r="K93" s="4"/>
      <c r="L93" s="126"/>
    </row>
    <row r="94" spans="1:12" ht="17.25" customHeight="1" x14ac:dyDescent="0.25">
      <c r="A94" s="174"/>
      <c r="B94" s="201" t="s">
        <v>51</v>
      </c>
      <c r="C94" s="201"/>
      <c r="D94" s="70"/>
      <c r="E94" s="68"/>
      <c r="F94" s="68"/>
      <c r="G94" s="68"/>
      <c r="H94" s="5"/>
      <c r="I94" s="4"/>
      <c r="J94" s="4"/>
      <c r="K94" s="4"/>
      <c r="L94" s="126"/>
    </row>
    <row r="95" spans="1:12" ht="17.25" customHeight="1" x14ac:dyDescent="0.25">
      <c r="A95" s="174"/>
      <c r="B95" s="203" t="s">
        <v>4</v>
      </c>
      <c r="C95" s="203"/>
      <c r="D95" s="68"/>
      <c r="E95" s="68"/>
      <c r="F95" s="68"/>
      <c r="G95" s="68"/>
      <c r="H95" s="4"/>
      <c r="I95" s="4"/>
      <c r="J95" s="4"/>
      <c r="K95" s="126"/>
    </row>
    <row r="96" spans="1:12" ht="17.25" customHeight="1" x14ac:dyDescent="0.25">
      <c r="A96" s="175"/>
      <c r="B96" s="203" t="s">
        <v>5</v>
      </c>
      <c r="C96" s="203"/>
      <c r="D96" s="68"/>
      <c r="E96" s="68"/>
      <c r="F96" s="68"/>
      <c r="G96" s="68"/>
      <c r="H96" s="4"/>
      <c r="I96" s="4"/>
      <c r="J96" s="4"/>
      <c r="K96" s="126"/>
    </row>
    <row r="97" spans="1:11" ht="17.25" customHeight="1" thickBot="1" x14ac:dyDescent="0.3">
      <c r="A97" s="149">
        <v>6</v>
      </c>
      <c r="B97" s="71" t="s">
        <v>46</v>
      </c>
      <c r="C97" s="72">
        <f>SUM(C98:C100)</f>
        <v>3</v>
      </c>
      <c r="D97" s="59"/>
      <c r="E97" s="59"/>
      <c r="F97" s="59"/>
      <c r="G97" s="145"/>
      <c r="H97" s="126"/>
      <c r="I97" s="126"/>
      <c r="J97" s="126"/>
      <c r="K97" s="126"/>
    </row>
    <row r="98" spans="1:11" ht="69.599999999999994" customHeight="1" x14ac:dyDescent="0.25">
      <c r="A98" s="232"/>
      <c r="B98" s="54" t="s">
        <v>47</v>
      </c>
      <c r="C98" s="55">
        <v>1</v>
      </c>
      <c r="D98" s="139"/>
      <c r="E98" s="139"/>
      <c r="F98" s="139"/>
      <c r="G98" s="140"/>
      <c r="H98" s="126"/>
      <c r="I98" s="126"/>
      <c r="J98" s="126"/>
      <c r="K98" s="126"/>
    </row>
    <row r="99" spans="1:11" ht="71.25" customHeight="1" x14ac:dyDescent="0.25">
      <c r="A99" s="233"/>
      <c r="B99" s="54" t="s">
        <v>48</v>
      </c>
      <c r="C99" s="55">
        <v>1</v>
      </c>
      <c r="D99" s="139"/>
      <c r="E99" s="139"/>
      <c r="F99" s="139"/>
      <c r="G99" s="140"/>
      <c r="H99" s="126"/>
      <c r="I99" s="126"/>
      <c r="J99" s="126"/>
      <c r="K99" s="126"/>
    </row>
    <row r="100" spans="1:11" ht="30" customHeight="1" x14ac:dyDescent="0.25">
      <c r="A100" s="233"/>
      <c r="B100" s="54" t="s">
        <v>102</v>
      </c>
      <c r="C100" s="55">
        <v>1</v>
      </c>
      <c r="D100" s="139"/>
      <c r="E100" s="139"/>
      <c r="F100" s="139"/>
      <c r="G100" s="140"/>
      <c r="H100" s="126"/>
      <c r="I100" s="126"/>
      <c r="J100" s="126"/>
      <c r="K100" s="126"/>
    </row>
    <row r="101" spans="1:11" ht="19.899999999999999" customHeight="1" x14ac:dyDescent="0.25">
      <c r="A101" s="233"/>
      <c r="B101" s="73" t="s">
        <v>49</v>
      </c>
      <c r="C101" s="55"/>
      <c r="D101" s="139"/>
      <c r="E101" s="139"/>
      <c r="F101" s="139"/>
      <c r="G101" s="140"/>
      <c r="H101" s="126"/>
      <c r="I101" s="126"/>
      <c r="J101" s="126"/>
      <c r="K101" s="126"/>
    </row>
    <row r="102" spans="1:11" ht="21.6" customHeight="1" x14ac:dyDescent="0.25">
      <c r="A102" s="150"/>
      <c r="B102" s="74" t="s">
        <v>4</v>
      </c>
      <c r="C102" s="55"/>
      <c r="D102" s="139"/>
      <c r="E102" s="139"/>
      <c r="F102" s="139"/>
      <c r="G102" s="140"/>
      <c r="H102" s="126"/>
      <c r="I102" s="126"/>
      <c r="J102" s="126"/>
      <c r="K102" s="126"/>
    </row>
    <row r="103" spans="1:11" ht="18.600000000000001" customHeight="1" x14ac:dyDescent="0.25">
      <c r="A103" s="150"/>
      <c r="B103" s="75" t="s">
        <v>5</v>
      </c>
      <c r="C103" s="76"/>
      <c r="D103" s="151"/>
      <c r="E103" s="151"/>
      <c r="F103" s="151"/>
      <c r="G103" s="140"/>
      <c r="H103" s="126"/>
      <c r="I103" s="126"/>
      <c r="J103" s="126"/>
      <c r="K103" s="126"/>
    </row>
    <row r="104" spans="1:11" ht="36" customHeight="1" x14ac:dyDescent="0.25">
      <c r="A104" s="152">
        <v>7</v>
      </c>
      <c r="B104" s="77" t="s">
        <v>97</v>
      </c>
      <c r="C104" s="59">
        <f>C105</f>
        <v>1</v>
      </c>
      <c r="D104" s="153"/>
      <c r="E104" s="153"/>
      <c r="F104" s="153"/>
      <c r="G104" s="145"/>
      <c r="H104" s="126"/>
      <c r="I104" s="126"/>
      <c r="J104" s="126"/>
      <c r="K104" s="126"/>
    </row>
    <row r="105" spans="1:11" ht="28.15" customHeight="1" x14ac:dyDescent="0.25">
      <c r="A105" s="233"/>
      <c r="B105" s="78" t="s">
        <v>57</v>
      </c>
      <c r="C105" s="183">
        <v>1</v>
      </c>
      <c r="D105" s="151"/>
      <c r="E105" s="151"/>
      <c r="F105" s="151"/>
      <c r="G105" s="140"/>
      <c r="H105" s="126"/>
      <c r="I105" s="126"/>
      <c r="J105" s="126"/>
      <c r="K105" s="126"/>
    </row>
    <row r="106" spans="1:11" ht="27" customHeight="1" x14ac:dyDescent="0.25">
      <c r="A106" s="233"/>
      <c r="B106" s="78" t="s">
        <v>60</v>
      </c>
      <c r="C106" s="184"/>
      <c r="D106" s="151"/>
      <c r="E106" s="151"/>
      <c r="F106" s="151"/>
      <c r="G106" s="140"/>
      <c r="H106" s="126"/>
      <c r="I106" s="126"/>
      <c r="J106" s="126"/>
      <c r="K106" s="126"/>
    </row>
    <row r="107" spans="1:11" ht="25.9" customHeight="1" x14ac:dyDescent="0.25">
      <c r="A107" s="233"/>
      <c r="B107" s="78" t="s">
        <v>58</v>
      </c>
      <c r="C107" s="185"/>
      <c r="D107" s="151"/>
      <c r="E107" s="151"/>
      <c r="F107" s="151"/>
      <c r="G107" s="140"/>
      <c r="H107" s="126"/>
      <c r="I107" s="126"/>
      <c r="J107" s="126"/>
      <c r="K107" s="126"/>
    </row>
    <row r="108" spans="1:11" ht="70.900000000000006" customHeight="1" x14ac:dyDescent="0.25">
      <c r="A108" s="233"/>
      <c r="B108" s="111" t="s">
        <v>111</v>
      </c>
      <c r="C108" s="79"/>
      <c r="D108" s="151"/>
      <c r="E108" s="151"/>
      <c r="F108" s="151"/>
      <c r="G108" s="140"/>
      <c r="H108" s="126"/>
      <c r="I108" s="126"/>
      <c r="J108" s="126"/>
      <c r="K108" s="126"/>
    </row>
    <row r="109" spans="1:11" ht="18.600000000000001" customHeight="1" x14ac:dyDescent="0.25">
      <c r="A109" s="233"/>
      <c r="B109" s="101" t="s">
        <v>6</v>
      </c>
      <c r="C109" s="102"/>
      <c r="D109" s="151"/>
      <c r="E109" s="151"/>
      <c r="F109" s="151"/>
      <c r="G109" s="154"/>
      <c r="H109" s="126"/>
      <c r="I109" s="126"/>
      <c r="J109" s="126"/>
      <c r="K109" s="126"/>
    </row>
    <row r="110" spans="1:11" ht="18.600000000000001" customHeight="1" x14ac:dyDescent="0.25">
      <c r="A110" s="114">
        <v>8</v>
      </c>
      <c r="B110" s="107" t="s">
        <v>107</v>
      </c>
      <c r="C110" s="155">
        <f>C111</f>
        <v>1</v>
      </c>
      <c r="D110" s="156"/>
      <c r="E110" s="156"/>
      <c r="F110" s="156"/>
      <c r="G110" s="157"/>
      <c r="H110" s="126"/>
      <c r="I110" s="126"/>
      <c r="J110" s="126"/>
      <c r="K110" s="126"/>
    </row>
    <row r="111" spans="1:11" ht="18.600000000000001" customHeight="1" x14ac:dyDescent="0.25">
      <c r="A111" s="240"/>
      <c r="B111" s="108" t="s">
        <v>104</v>
      </c>
      <c r="C111" s="158">
        <v>1</v>
      </c>
      <c r="D111" s="151"/>
      <c r="E111" s="151"/>
      <c r="F111" s="151"/>
      <c r="G111" s="154"/>
      <c r="H111" s="126"/>
      <c r="I111" s="126"/>
      <c r="J111" s="126"/>
      <c r="K111" s="126"/>
    </row>
    <row r="112" spans="1:11" ht="18.600000000000001" customHeight="1" x14ac:dyDescent="0.25">
      <c r="A112" s="241"/>
      <c r="B112" s="109" t="s">
        <v>105</v>
      </c>
      <c r="C112" s="158"/>
      <c r="D112" s="151"/>
      <c r="E112" s="151"/>
      <c r="F112" s="151"/>
      <c r="G112" s="154"/>
      <c r="H112" s="126"/>
      <c r="I112" s="126"/>
      <c r="J112" s="126"/>
      <c r="K112" s="126"/>
    </row>
    <row r="113" spans="1:11" ht="34.5" customHeight="1" x14ac:dyDescent="0.25">
      <c r="A113" s="241"/>
      <c r="B113" s="109" t="s">
        <v>108</v>
      </c>
      <c r="C113" s="158"/>
      <c r="D113" s="151"/>
      <c r="E113" s="151"/>
      <c r="F113" s="151"/>
      <c r="G113" s="154"/>
      <c r="H113" s="126"/>
      <c r="I113" s="126"/>
      <c r="J113" s="126"/>
      <c r="K113" s="126"/>
    </row>
    <row r="114" spans="1:11" ht="18.600000000000001" customHeight="1" x14ac:dyDescent="0.25">
      <c r="A114" s="241"/>
      <c r="B114" s="110" t="s">
        <v>4</v>
      </c>
      <c r="C114" s="158"/>
      <c r="D114" s="151"/>
      <c r="E114" s="151"/>
      <c r="F114" s="151"/>
      <c r="G114" s="154"/>
      <c r="H114" s="126"/>
      <c r="I114" s="126"/>
      <c r="J114" s="126"/>
      <c r="K114" s="126"/>
    </row>
    <row r="115" spans="1:11" ht="18.600000000000001" customHeight="1" x14ac:dyDescent="0.25">
      <c r="A115" s="242"/>
      <c r="B115" s="110" t="s">
        <v>5</v>
      </c>
      <c r="C115" s="159"/>
      <c r="D115" s="139"/>
      <c r="E115" s="139"/>
      <c r="F115" s="139"/>
      <c r="G115" s="140"/>
      <c r="H115" s="126"/>
      <c r="I115" s="126"/>
      <c r="J115" s="126"/>
      <c r="K115" s="126"/>
    </row>
    <row r="116" spans="1:11" ht="18.600000000000001" customHeight="1" x14ac:dyDescent="0.25">
      <c r="A116" s="150"/>
      <c r="B116" s="99"/>
      <c r="C116" s="100"/>
      <c r="D116" s="160"/>
      <c r="E116" s="160"/>
      <c r="F116" s="160"/>
      <c r="G116" s="161"/>
      <c r="H116" s="126"/>
      <c r="I116" s="126"/>
      <c r="J116" s="126"/>
      <c r="K116" s="126"/>
    </row>
    <row r="117" spans="1:11" ht="16.5" thickBot="1" x14ac:dyDescent="0.3">
      <c r="A117" s="81"/>
      <c r="B117" s="218" t="s">
        <v>13</v>
      </c>
      <c r="C117" s="219"/>
      <c r="D117" s="220"/>
      <c r="E117" s="82"/>
      <c r="F117" s="83"/>
      <c r="G117" s="83"/>
      <c r="H117" s="126"/>
      <c r="I117" s="126"/>
      <c r="J117" s="126"/>
    </row>
    <row r="118" spans="1:11" ht="16.5" thickBot="1" x14ac:dyDescent="0.3">
      <c r="A118" s="6"/>
      <c r="B118" s="7"/>
      <c r="C118" s="7"/>
      <c r="D118" s="7"/>
      <c r="E118" s="8"/>
      <c r="F118" s="7"/>
      <c r="G118" s="7"/>
      <c r="H118" s="126"/>
      <c r="I118" s="126"/>
      <c r="J118" s="126"/>
    </row>
    <row r="119" spans="1:11" ht="49.5" customHeight="1" x14ac:dyDescent="0.25">
      <c r="A119" s="9"/>
      <c r="B119" s="215" t="s">
        <v>55</v>
      </c>
      <c r="C119" s="216"/>
      <c r="D119" s="217"/>
      <c r="E119" s="10"/>
      <c r="F119" s="11"/>
      <c r="G119" s="11"/>
      <c r="H119" s="126"/>
      <c r="I119" s="126"/>
      <c r="J119" s="126"/>
    </row>
    <row r="120" spans="1:11" x14ac:dyDescent="0.25">
      <c r="A120" s="227" t="s">
        <v>29</v>
      </c>
      <c r="B120" s="228"/>
      <c r="C120" s="228"/>
      <c r="D120" s="228"/>
      <c r="E120" s="228"/>
      <c r="F120" s="228"/>
      <c r="G120" s="228"/>
      <c r="H120" s="126"/>
      <c r="I120" s="126"/>
      <c r="J120" s="126"/>
    </row>
    <row r="121" spans="1:11" x14ac:dyDescent="0.25">
      <c r="A121" s="227"/>
      <c r="B121" s="228"/>
      <c r="C121" s="228"/>
      <c r="D121" s="228"/>
      <c r="E121" s="228"/>
      <c r="F121" s="228"/>
      <c r="G121" s="228"/>
      <c r="H121" s="126"/>
      <c r="I121" s="126"/>
      <c r="J121" s="126"/>
    </row>
    <row r="122" spans="1:11" x14ac:dyDescent="0.25">
      <c r="A122" s="227"/>
      <c r="B122" s="228"/>
      <c r="C122" s="228"/>
      <c r="D122" s="228"/>
      <c r="E122" s="228"/>
      <c r="F122" s="228"/>
      <c r="G122" s="228"/>
      <c r="H122" s="126"/>
      <c r="I122" s="126"/>
      <c r="J122" s="126"/>
    </row>
    <row r="123" spans="1:11" ht="16.5" thickBot="1" x14ac:dyDescent="0.3">
      <c r="A123" s="12"/>
      <c r="C123" s="13"/>
      <c r="E123" s="14"/>
      <c r="H123" s="126"/>
      <c r="I123" s="126"/>
      <c r="J123" s="126"/>
    </row>
    <row r="124" spans="1:11" ht="31.9" customHeight="1" thickBot="1" x14ac:dyDescent="0.3">
      <c r="A124" s="9"/>
      <c r="B124" s="229" t="s">
        <v>36</v>
      </c>
      <c r="C124" s="230"/>
      <c r="D124" s="231"/>
      <c r="E124" s="10"/>
      <c r="F124" s="15"/>
      <c r="G124" s="15"/>
      <c r="H124" s="126"/>
      <c r="I124" s="126"/>
      <c r="J124" s="126"/>
    </row>
    <row r="125" spans="1:11" ht="16.5" thickBot="1" x14ac:dyDescent="0.3">
      <c r="A125" s="6"/>
      <c r="B125" s="7"/>
      <c r="C125" s="7"/>
      <c r="D125" s="7"/>
      <c r="E125" s="8"/>
      <c r="F125" s="7"/>
      <c r="G125" s="16"/>
    </row>
    <row r="126" spans="1:11" ht="16.5" thickBot="1" x14ac:dyDescent="0.3">
      <c r="A126" s="9"/>
      <c r="B126" s="103" t="s">
        <v>14</v>
      </c>
      <c r="C126" s="17"/>
      <c r="D126" s="18"/>
      <c r="E126" s="10"/>
      <c r="F126" s="11"/>
      <c r="G126" s="19"/>
    </row>
    <row r="127" spans="1:11" x14ac:dyDescent="0.25">
      <c r="A127" s="221" t="s">
        <v>15</v>
      </c>
      <c r="B127" s="222"/>
      <c r="C127" s="226"/>
      <c r="D127" s="211"/>
      <c r="E127" s="211"/>
      <c r="F127" s="211"/>
      <c r="G127" s="212"/>
    </row>
    <row r="128" spans="1:11" x14ac:dyDescent="0.25">
      <c r="A128" s="207"/>
      <c r="B128" s="223"/>
      <c r="C128" s="226"/>
      <c r="D128" s="211"/>
      <c r="E128" s="211"/>
      <c r="F128" s="211"/>
      <c r="G128" s="212"/>
    </row>
    <row r="129" spans="1:7" ht="16.5" thickBot="1" x14ac:dyDescent="0.3">
      <c r="A129" s="224"/>
      <c r="B129" s="225"/>
      <c r="C129" s="226"/>
      <c r="D129" s="211"/>
      <c r="E129" s="211"/>
      <c r="F129" s="211"/>
      <c r="G129" s="212"/>
    </row>
    <row r="130" spans="1:7" x14ac:dyDescent="0.25">
      <c r="A130" s="205" t="s">
        <v>16</v>
      </c>
      <c r="B130" s="206"/>
      <c r="C130" s="211"/>
      <c r="D130" s="211"/>
      <c r="E130" s="211"/>
      <c r="F130" s="211"/>
      <c r="G130" s="212"/>
    </row>
    <row r="131" spans="1:7" x14ac:dyDescent="0.25">
      <c r="A131" s="207"/>
      <c r="B131" s="208"/>
      <c r="C131" s="211"/>
      <c r="D131" s="211"/>
      <c r="E131" s="211"/>
      <c r="F131" s="211"/>
      <c r="G131" s="212"/>
    </row>
    <row r="132" spans="1:7" ht="16.5" thickBot="1" x14ac:dyDescent="0.3">
      <c r="A132" s="209"/>
      <c r="B132" s="210"/>
      <c r="C132" s="213"/>
      <c r="D132" s="213"/>
      <c r="E132" s="213"/>
      <c r="F132" s="213"/>
      <c r="G132" s="214"/>
    </row>
    <row r="133" spans="1:7" ht="16.5" thickBot="1" x14ac:dyDescent="0.3">
      <c r="A133" s="20"/>
      <c r="C133" s="21"/>
      <c r="D133" s="21"/>
      <c r="E133" s="22"/>
      <c r="F133" s="23"/>
      <c r="G133" s="24"/>
    </row>
    <row r="134" spans="1:7" x14ac:dyDescent="0.25">
      <c r="A134" s="25"/>
      <c r="B134" s="26" t="s">
        <v>17</v>
      </c>
      <c r="C134" s="27"/>
      <c r="D134" s="26"/>
      <c r="E134" s="28"/>
      <c r="F134" s="29"/>
      <c r="G134" s="30"/>
    </row>
    <row r="135" spans="1:7" x14ac:dyDescent="0.25">
      <c r="A135" s="25"/>
      <c r="B135" s="26"/>
      <c r="C135" s="27"/>
      <c r="D135" s="26"/>
      <c r="E135" s="31"/>
      <c r="F135" s="26"/>
      <c r="G135" s="32"/>
    </row>
    <row r="136" spans="1:7" x14ac:dyDescent="0.25">
      <c r="A136" s="25"/>
      <c r="B136" s="33" t="s">
        <v>18</v>
      </c>
      <c r="C136" s="34" t="s">
        <v>19</v>
      </c>
      <c r="D136" s="35"/>
      <c r="F136" s="35"/>
      <c r="G136" s="36"/>
    </row>
    <row r="137" spans="1:7" x14ac:dyDescent="0.25">
      <c r="A137" s="25"/>
      <c r="B137" s="33" t="s">
        <v>20</v>
      </c>
      <c r="C137" s="34" t="s">
        <v>20</v>
      </c>
      <c r="D137" s="35"/>
      <c r="F137" s="33"/>
      <c r="G137" s="36"/>
    </row>
    <row r="138" spans="1:7" x14ac:dyDescent="0.25">
      <c r="A138" s="25"/>
      <c r="B138" s="33" t="s">
        <v>21</v>
      </c>
      <c r="C138" s="34" t="s">
        <v>21</v>
      </c>
      <c r="D138" s="35"/>
      <c r="F138" s="33"/>
      <c r="G138" s="36"/>
    </row>
    <row r="139" spans="1:7" x14ac:dyDescent="0.25">
      <c r="A139" s="25"/>
      <c r="B139" s="33" t="s">
        <v>22</v>
      </c>
      <c r="C139" s="34" t="s">
        <v>22</v>
      </c>
      <c r="D139" s="35"/>
      <c r="F139" s="33"/>
      <c r="G139" s="36"/>
    </row>
    <row r="140" spans="1:7" x14ac:dyDescent="0.25">
      <c r="A140" s="25"/>
      <c r="B140" s="33"/>
      <c r="C140" s="34"/>
      <c r="D140" s="35"/>
      <c r="F140" s="35"/>
      <c r="G140" s="36"/>
    </row>
    <row r="141" spans="1:7" x14ac:dyDescent="0.25">
      <c r="A141" s="25"/>
      <c r="B141" s="33" t="s">
        <v>23</v>
      </c>
      <c r="C141" s="34" t="s">
        <v>24</v>
      </c>
      <c r="D141" s="35"/>
      <c r="F141" s="35"/>
      <c r="G141" s="36"/>
    </row>
    <row r="142" spans="1:7" x14ac:dyDescent="0.25">
      <c r="A142" s="25"/>
      <c r="B142" s="33" t="s">
        <v>20</v>
      </c>
      <c r="C142" s="34" t="s">
        <v>20</v>
      </c>
      <c r="D142" s="35"/>
      <c r="F142" s="35"/>
      <c r="G142" s="36"/>
    </row>
    <row r="143" spans="1:7" x14ac:dyDescent="0.25">
      <c r="A143" s="25"/>
      <c r="B143" s="33" t="s">
        <v>21</v>
      </c>
      <c r="C143" s="34" t="s">
        <v>21</v>
      </c>
      <c r="D143" s="35"/>
      <c r="F143" s="35"/>
      <c r="G143" s="36"/>
    </row>
    <row r="144" spans="1:7" x14ac:dyDescent="0.25">
      <c r="A144" s="25"/>
      <c r="B144" s="33" t="s">
        <v>22</v>
      </c>
      <c r="C144" s="34" t="s">
        <v>22</v>
      </c>
      <c r="D144" s="35"/>
      <c r="F144" s="35"/>
      <c r="G144" s="36"/>
    </row>
    <row r="145" spans="1:7" x14ac:dyDescent="0.25">
      <c r="A145" s="25"/>
      <c r="B145" s="33"/>
      <c r="C145" s="37"/>
      <c r="D145" s="35"/>
      <c r="F145" s="35"/>
      <c r="G145" s="38"/>
    </row>
    <row r="146" spans="1:7" x14ac:dyDescent="0.25">
      <c r="A146" s="25"/>
      <c r="B146" s="33" t="s">
        <v>25</v>
      </c>
      <c r="C146" s="37"/>
      <c r="D146" s="33"/>
      <c r="E146" s="39"/>
      <c r="F146" s="40"/>
      <c r="G146" s="41"/>
    </row>
    <row r="147" spans="1:7" x14ac:dyDescent="0.25">
      <c r="A147" s="25"/>
      <c r="B147" s="33" t="s">
        <v>20</v>
      </c>
      <c r="C147" s="42"/>
      <c r="D147" s="40"/>
      <c r="E147" s="39"/>
      <c r="F147" s="40"/>
      <c r="G147" s="41"/>
    </row>
    <row r="148" spans="1:7" x14ac:dyDescent="0.25">
      <c r="A148" s="25"/>
      <c r="B148" s="33" t="s">
        <v>21</v>
      </c>
      <c r="C148" s="42"/>
      <c r="D148" s="40"/>
      <c r="E148" s="39"/>
      <c r="F148" s="40"/>
      <c r="G148" s="41"/>
    </row>
    <row r="149" spans="1:7" x14ac:dyDescent="0.25">
      <c r="A149" s="25"/>
      <c r="B149" s="33" t="s">
        <v>22</v>
      </c>
      <c r="C149" s="42"/>
      <c r="D149" s="40"/>
      <c r="E149" s="39"/>
      <c r="F149" s="40"/>
      <c r="G149" s="41"/>
    </row>
    <row r="150" spans="1:7" x14ac:dyDescent="0.25">
      <c r="A150" s="25"/>
      <c r="B150" s="33"/>
      <c r="C150" s="42"/>
      <c r="D150" s="40"/>
      <c r="E150" s="39"/>
      <c r="F150" s="40"/>
      <c r="G150" s="41"/>
    </row>
    <row r="155" spans="1:7" x14ac:dyDescent="0.25">
      <c r="C155" s="162"/>
    </row>
  </sheetData>
  <mergeCells count="51">
    <mergeCell ref="A130:B132"/>
    <mergeCell ref="C130:G132"/>
    <mergeCell ref="A111:A115"/>
    <mergeCell ref="B119:D119"/>
    <mergeCell ref="A120:G122"/>
    <mergeCell ref="B124:D124"/>
    <mergeCell ref="A127:B129"/>
    <mergeCell ref="C127:G129"/>
    <mergeCell ref="B117:D117"/>
    <mergeCell ref="A91:A96"/>
    <mergeCell ref="B96:C96"/>
    <mergeCell ref="A98:A101"/>
    <mergeCell ref="A105:A109"/>
    <mergeCell ref="C105:C107"/>
    <mergeCell ref="B95:C95"/>
    <mergeCell ref="B94:C94"/>
    <mergeCell ref="B75:C75"/>
    <mergeCell ref="B88:C88"/>
    <mergeCell ref="B87:C87"/>
    <mergeCell ref="A70:A76"/>
    <mergeCell ref="B76:C76"/>
    <mergeCell ref="A78:A83"/>
    <mergeCell ref="A84:B84"/>
    <mergeCell ref="A86:A89"/>
    <mergeCell ref="B89:C89"/>
    <mergeCell ref="B20:B21"/>
    <mergeCell ref="A30:A34"/>
    <mergeCell ref="A36:A41"/>
    <mergeCell ref="F20:F21"/>
    <mergeCell ref="G20:G21"/>
    <mergeCell ref="B22:B23"/>
    <mergeCell ref="C22:C23"/>
    <mergeCell ref="A23:A28"/>
    <mergeCell ref="E20:E21"/>
    <mergeCell ref="D20:D21"/>
    <mergeCell ref="A62:A68"/>
    <mergeCell ref="D14:G14"/>
    <mergeCell ref="A15:C15"/>
    <mergeCell ref="A17:B18"/>
    <mergeCell ref="C17:C18"/>
    <mergeCell ref="D17:D18"/>
    <mergeCell ref="E17:E18"/>
    <mergeCell ref="F17:F18"/>
    <mergeCell ref="G17:G18"/>
    <mergeCell ref="A43:A47"/>
    <mergeCell ref="A49:A53"/>
    <mergeCell ref="B51:C51"/>
    <mergeCell ref="C20:C21"/>
    <mergeCell ref="A56:A60"/>
    <mergeCell ref="A19:B19"/>
    <mergeCell ref="A20:A21"/>
  </mergeCells>
  <pageMargins left="0.7" right="0.7" top="0.75" bottom="0.75" header="0.3" footer="0.3"/>
  <pageSetup paperSize="8"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2023-03-17T11:39:43Z</cp:lastPrinted>
  <dcterms:created xsi:type="dcterms:W3CDTF">2015-07-30T08:46:02Z</dcterms:created>
  <dcterms:modified xsi:type="dcterms:W3CDTF">2023-06-16T12:19:13Z</dcterms:modified>
</cp:coreProperties>
</file>